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0.10\Acquisti - Amministrazione\PUBBLICAZIONE DATI GARE\5.RESOCONTO GESTIONE FINANZIARIA CONTRATTI\"/>
    </mc:Choice>
  </mc:AlternateContent>
  <xr:revisionPtr revIDLastSave="0" documentId="13_ncr:1_{E023FACA-85FD-4F47-9CB2-A378C6583A8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_FilterDatabase" localSheetId="0" hidden="1">Gare!$A$1:$V$236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<sst xmlns="http://schemas.openxmlformats.org/spreadsheetml/2006/main" count="1468" uniqueCount="830">
  <si>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</si>
  <si>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</si>
  <si>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</si>
  <si>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</si>
  <si>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</si>
  <si>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</si>
  <si>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</si>
  <si>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</si>
  <si>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</si>
  <si>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</si>
  <si>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</si>
  <si>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</si>
  <si>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</si>
  <si>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</si>
  <si>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</si>
  <si>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</si>
  <si>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</si>
  <si>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</si>
  <si>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</si>
  <si>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</si>
  <si>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</si>
  <si>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</si>
  <si>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</si>
  <si>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</si>
  <si>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</si>
  <si>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</si>
  <si>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</si>
  <si>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</si>
  <si>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1-Lavori</t>
  </si>
  <si>
    <t>2-Forniture</t>
  </si>
  <si>
    <t>3-Servizi</t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</si>
  <si>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</si>
  <si>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</si>
  <si>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</si>
  <si>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</si>
  <si>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</si>
  <si>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</si>
  <si>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</si>
  <si>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</si>
  <si>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</si>
  <si>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</si>
  <si>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</si>
  <si>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</si>
  <si>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</si>
  <si>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</si>
  <si>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</si>
  <si>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</si>
  <si>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</si>
  <si>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39-AFFIDAMENTO DIRETTO PER MODIFICHE CONTRATTUALI O VARIANTI PER LE QUALI È NECESSARIA UNA NUOVA PROCEDURA DI AFFIDAMENTO</t>
  </si>
  <si>
    <t>8785520873</t>
  </si>
  <si>
    <t>01/10/2021</t>
  </si>
  <si>
    <t>28/02/2023</t>
  </si>
  <si>
    <t>LA NETTATUTTO SRL</t>
  </si>
  <si>
    <t>CEREDA AMBROGIO S.R.L.</t>
  </si>
  <si>
    <t>8409872DE8</t>
  </si>
  <si>
    <t>02/11/2020</t>
  </si>
  <si>
    <t>31/03/2023</t>
  </si>
  <si>
    <t>TRAMONTO ANTONIO SRL</t>
  </si>
  <si>
    <t>31/01/2023</t>
  </si>
  <si>
    <t>TOCECAR SRL</t>
  </si>
  <si>
    <t>POLETTI SNC DI POLETTI MASSIMO E SIMONETTA</t>
  </si>
  <si>
    <t>DRAY CAR S.R.L.</t>
  </si>
  <si>
    <t>CARROZZERIA ALBERTINI S.A.S. DI STEFANO ALBERTINI &amp; C.</t>
  </si>
  <si>
    <t>DT CAR SRL</t>
  </si>
  <si>
    <t>FARID INDUSTRIE SPA</t>
  </si>
  <si>
    <t>Autoriparazioni Strola Claudio</t>
  </si>
  <si>
    <t xml:space="preserve">SPECIAL CAR S.R.L. </t>
  </si>
  <si>
    <t>9473251607</t>
  </si>
  <si>
    <t>16/12/2022</t>
  </si>
  <si>
    <t>80177611B0</t>
  </si>
  <si>
    <t>LOTTO 1 - Servizi manutentivi autotelai veicoli</t>
  </si>
  <si>
    <t>11/02/2020</t>
  </si>
  <si>
    <t>739913575B</t>
  </si>
  <si>
    <t>SERVIZI DI IGIENE AMBIENTALE - AREA CUSIO</t>
  </si>
  <si>
    <t>02/01/2019</t>
  </si>
  <si>
    <t>SEA SOLUZIONI ECO AMBIENTALI S.R.L.</t>
  </si>
  <si>
    <t>9192725CA4</t>
  </si>
  <si>
    <t>LOTTO 2 - SERVIZI di TRATTAMENTO e TRASPORTO a DESTINO RIFIUTI E.E.R. 20.03.07</t>
  </si>
  <si>
    <t>21/07/2022</t>
  </si>
  <si>
    <t>20/07/2023</t>
  </si>
  <si>
    <t>31/07/2023</t>
  </si>
  <si>
    <t>Cafasso &amp; Figli S.p.A. Società tra Professionisti</t>
  </si>
  <si>
    <t>02/10/2023</t>
  </si>
  <si>
    <t>Soluzioni Eco Ambientali S.r.l.</t>
  </si>
  <si>
    <t>01/09/2023</t>
  </si>
  <si>
    <t>Consorzio Link Cooperativa Sociale</t>
  </si>
  <si>
    <t>01/09/2019</t>
  </si>
  <si>
    <t>BORGO AGNELLO S.p.A.</t>
  </si>
  <si>
    <t>04/10/2023</t>
  </si>
  <si>
    <t>03/03/2023</t>
  </si>
  <si>
    <t>80177665CF</t>
  </si>
  <si>
    <t>LOTTO 2 - Servizi manutentivi autotelai veicoli</t>
  </si>
  <si>
    <t>16/01/2020</t>
  </si>
  <si>
    <t>15/01/2023</t>
  </si>
  <si>
    <t>31/01/2020</t>
  </si>
  <si>
    <t>73991156DA</t>
  </si>
  <si>
    <t>SERVIZI DI IGIENE AMBIENTALE - AREA VERBANO</t>
  </si>
  <si>
    <t>7835577AAF</t>
  </si>
  <si>
    <t>LOTTO 15 - Servizi Manutentivi carrozzerie veicoli</t>
  </si>
  <si>
    <t>8785514381</t>
  </si>
  <si>
    <t>LOTTO 1 - SERVIZI di TRATTAMENTO con TRASPORTO RIFIUTI C.E.R. 20.01.38 e 15.01.03</t>
  </si>
  <si>
    <t>7835573763</t>
  </si>
  <si>
    <t>LOTTO 12 - Servizi Manutentivi carrozzerie veicoli</t>
  </si>
  <si>
    <t>7835541CF9</t>
  </si>
  <si>
    <t>LOTTO 2 - Servizi Manutentivi autotelai veicoli</t>
  </si>
  <si>
    <t>7835574836</t>
  </si>
  <si>
    <t>LOTTO 13 - Servizi Manutentivi carrozzerie veicoli</t>
  </si>
  <si>
    <t>7906021EE8</t>
  </si>
  <si>
    <t>SERVIZIO DI MENSA DIFFUSA A MEZZO BUONI PASTO ELETTRONICI</t>
  </si>
  <si>
    <t>21/08/2019</t>
  </si>
  <si>
    <t>EDENRED ITALIA</t>
  </si>
  <si>
    <t>76588689CE</t>
  </si>
  <si>
    <t>PROCEDURA PER L'AFFIDAMENTO SERVIZI DI CONSULENZA E BROKERAGGIO ASSICURATIVO</t>
  </si>
  <si>
    <t>02/03/2019</t>
  </si>
  <si>
    <t>01/03/2023</t>
  </si>
  <si>
    <t>GBSAPRI S.p.A.</t>
  </si>
  <si>
    <t>ECOSOLUZIONI SRL</t>
  </si>
  <si>
    <t>7820321D08</t>
  </si>
  <si>
    <t>SERVIZI di ASSISTENZA TECNICA e GESTIONE INFRASTRUTTURA INFORMATICA AZIENDALE</t>
  </si>
  <si>
    <t>01/10/2019</t>
  </si>
  <si>
    <t>SI.net Servizi Informatici S.r.l.</t>
  </si>
  <si>
    <t>FLEXXA SRL</t>
  </si>
  <si>
    <t>7835540C26</t>
  </si>
  <si>
    <t>LOTTO 1 - Servizi Manutentivi autotelai veicoli</t>
  </si>
  <si>
    <t>17/09/2019</t>
  </si>
  <si>
    <t>30/09/2022</t>
  </si>
  <si>
    <t>89534268DD</t>
  </si>
  <si>
    <t>LOTTO 3 - FORNITURA N. 5 AUTOCARRI RACCOLTA RIFIUTI ALLESTITI CON COMPATTATORI 12 mc.</t>
  </si>
  <si>
    <t>16/03/2022</t>
  </si>
  <si>
    <t>8427050DA4</t>
  </si>
  <si>
    <t>01/01/2021</t>
  </si>
  <si>
    <t>02/03/2023</t>
  </si>
  <si>
    <t>CATTANEO PLAST SRL</t>
  </si>
  <si>
    <t>30/11/2023</t>
  </si>
  <si>
    <t>7399147144</t>
  </si>
  <si>
    <t>SERVIZI DI IGIENE AMBIENTALE - AREA OSSOLA</t>
  </si>
  <si>
    <t>895336675A</t>
  </si>
  <si>
    <t>LOTTO 1 - FORNITURA N. 1 AUTOCARRO RACCOLTA RIFIUTI ALLESTITO CON ATTREZZATURA SCARRABILE E GRU RETRO CABINA</t>
  </si>
  <si>
    <t>01/01/2023</t>
  </si>
  <si>
    <t>92558465BF</t>
  </si>
  <si>
    <t>01/07/2022</t>
  </si>
  <si>
    <t>30/06/2023</t>
  </si>
  <si>
    <t>7835550469</t>
  </si>
  <si>
    <t>LOTTO 5 - Servizi Manutentivi autotelai veicoli</t>
  </si>
  <si>
    <t>8953452E50</t>
  </si>
  <si>
    <t>LOTTO 6 - FORNITURA N. 1 AUTOCARRO RACCOLTA RIFIUTI ALLESTITO CON PIANALE FISSO E SPONDA A BATTUTA</t>
  </si>
  <si>
    <t>18/03/2022</t>
  </si>
  <si>
    <t>78355715BD</t>
  </si>
  <si>
    <t>LOTTO 11 - Servizi Manutentivi carrozzerie veicoli</t>
  </si>
  <si>
    <t>01/11/2023</t>
  </si>
  <si>
    <t>9192714393</t>
  </si>
  <si>
    <t>LOTTO 1 - SERVIZI di TRATTAMENTO e TRASPORTO a DESTINO RIFIUTI E.E.R. 20.01.08</t>
  </si>
  <si>
    <t>20/07/2022</t>
  </si>
  <si>
    <t>COMIE SRL</t>
  </si>
  <si>
    <t>Savi Laboratori &amp; Service S.r.l.</t>
  </si>
  <si>
    <t>9086333731</t>
  </si>
  <si>
    <t>FORNITURA PALA GOMMATA per MOVIMENTAZIONE RIFIUTI</t>
  </si>
  <si>
    <t>01/09/2022</t>
  </si>
  <si>
    <t>LIEBHERR - EMTEC ITALIA S.p.A.</t>
  </si>
  <si>
    <t>ISMAC S.R.L.</t>
  </si>
  <si>
    <t>FAIP srl</t>
  </si>
  <si>
    <t>ZB3270C521</t>
  </si>
  <si>
    <t>SERVIZIO DI MANUTENZIONE E ASSISTENZA PER L'IMPIANTO DI ESTRAZIONE E COMBUSTIONE BIOGAS DI DISCARICA</t>
  </si>
  <si>
    <t>10/05/2019</t>
  </si>
  <si>
    <t>ASWM SRL</t>
  </si>
  <si>
    <t>SINOPOLI SRL</t>
  </si>
  <si>
    <t>BORGAZZI VITTORIO SRL</t>
  </si>
  <si>
    <t>9339328147</t>
  </si>
  <si>
    <t>FORNITURA COMPATTATORI SCARRABILI</t>
  </si>
  <si>
    <t>12/12/2022</t>
  </si>
  <si>
    <t>10/02/2023</t>
  </si>
  <si>
    <t>AGAZZI CONTAINERS SRL</t>
  </si>
  <si>
    <t>MONCINI INDUSTRIE SRL</t>
  </si>
  <si>
    <t>LOCATELLI EUROCONTAINERS SPA</t>
  </si>
  <si>
    <t>9339306F1B</t>
  </si>
  <si>
    <t>FORNITURA CONTAINER</t>
  </si>
  <si>
    <t>02/12/2022</t>
  </si>
  <si>
    <t>Z1C321C112</t>
  </si>
  <si>
    <t>Studio Legale Brugnoletti &amp; Associati</t>
  </si>
  <si>
    <t>TECNOLOGIE D'IMPRESA SRL A SOCIO UNICO</t>
  </si>
  <si>
    <t>ZBC397D6DE</t>
  </si>
  <si>
    <t>SERVIZI manutenzione pressa imballatrice carta 2023</t>
  </si>
  <si>
    <t>12/01/2023</t>
  </si>
  <si>
    <t>31/12/2023</t>
  </si>
  <si>
    <t>Therm-Tech Industrial S.r.l.</t>
  </si>
  <si>
    <t>ZE13B3E8E4</t>
  </si>
  <si>
    <t>SERVIZI di consulenza legale</t>
  </si>
  <si>
    <t>STUDIO LEGALE FRANZI AVV.TO ETTORE</t>
  </si>
  <si>
    <t>9081219AFB</t>
  </si>
  <si>
    <t>SERVIZIO DI NOLEGGIO LOCALIZZATORI SATELLITARI</t>
  </si>
  <si>
    <t>25/02/2022</t>
  </si>
  <si>
    <t>24/02/2023</t>
  </si>
  <si>
    <t>Greenext Technologies S.p.A.</t>
  </si>
  <si>
    <t>Z7E3D1A605</t>
  </si>
  <si>
    <t>SERVIZI Sistemazione tettoia capannone carta 2023</t>
  </si>
  <si>
    <t>02/11/2023</t>
  </si>
  <si>
    <t>Z8E39720D9</t>
  </si>
  <si>
    <t>FORNITURA Materiali vari di consumo ferr. 2023</t>
  </si>
  <si>
    <t>10/01/2023</t>
  </si>
  <si>
    <t>VI.PE SRL</t>
  </si>
  <si>
    <t>ZB13CAD0E2</t>
  </si>
  <si>
    <t>SERVIZIO posizionamento cartelli caditoie 2023</t>
  </si>
  <si>
    <t>IL SOGNO SOCIETA COOPERATIVA SOCIALE ONLUS</t>
  </si>
  <si>
    <t>ZE439E81DC</t>
  </si>
  <si>
    <t>SERVIZIO Assistenza centro revisione mezzi - 2023</t>
  </si>
  <si>
    <t>ZC83A23C27</t>
  </si>
  <si>
    <t>SERVIZIO completamento Baie Di Carico dispositivo retrattile con recupero a catena</t>
  </si>
  <si>
    <t>Somain Italia S.r.l.</t>
  </si>
  <si>
    <t>ZCC3B5B3F9</t>
  </si>
  <si>
    <t>SERVIZI STRAORDINARI Smaltimento rifiuti speciali 2023</t>
  </si>
  <si>
    <t>29/05/2023</t>
  </si>
  <si>
    <t>ECOALP S.R.L.</t>
  </si>
  <si>
    <t>Z19399C245</t>
  </si>
  <si>
    <t>SERVIZI Abbonamento rivista Tuttonormel</t>
  </si>
  <si>
    <t>23/01/2023</t>
  </si>
  <si>
    <t>TNE S.R.L.</t>
  </si>
  <si>
    <t>26/07/2023</t>
  </si>
  <si>
    <t>ZD2398536F</t>
  </si>
  <si>
    <t>FORNITURA card magnetiche - 2023</t>
  </si>
  <si>
    <t>16/01/2023</t>
  </si>
  <si>
    <t>IDRA SRL</t>
  </si>
  <si>
    <t>Z273A8B7D5</t>
  </si>
  <si>
    <t>FORNITURA Pc, stampanti e materiale informatico anno 2023</t>
  </si>
  <si>
    <t>TECNOS S.A.S. DI PUGIOTTO EMANUELA</t>
  </si>
  <si>
    <t>ZDA3B161DB</t>
  </si>
  <si>
    <t>FORNITURA new jersey 2023</t>
  </si>
  <si>
    <t>09/05/2023</t>
  </si>
  <si>
    <t>PETAGINE ANTONIO SRL A SOCIO UNICO</t>
  </si>
  <si>
    <t>Z793BC69EF</t>
  </si>
  <si>
    <t>SERVIZI di manutenzione impianti condizionamento 2023</t>
  </si>
  <si>
    <t>03/07/2023</t>
  </si>
  <si>
    <t>MR CENTRO CLIMA S.R.L.</t>
  </si>
  <si>
    <t>17/02/2022</t>
  </si>
  <si>
    <t>DAMIANO DE LORENZO</t>
  </si>
  <si>
    <t>ROXTEL S.R.L.</t>
  </si>
  <si>
    <t>WOLTERS KLUWER ITALIA S.R.L.</t>
  </si>
  <si>
    <t>SERVIZIO DI NOLEGGIO VEICOLO PER LO SPAZZAMENTO STRADALE</t>
  </si>
  <si>
    <t>BISICUR SRL</t>
  </si>
  <si>
    <t>SERVIZI DI TRATTAMENTO RIFIUTI LIQUIDI</t>
  </si>
  <si>
    <t>01/01/2022</t>
  </si>
  <si>
    <t>AUTOFFICINA MAZZI MAURO</t>
  </si>
  <si>
    <t>HOME IMPIANTI DI GIRALDO IVANO</t>
  </si>
  <si>
    <t>CONTENUR S.L.</t>
  </si>
  <si>
    <t>GRAFER S.R.L.</t>
  </si>
  <si>
    <t>BERNER S.P.A.</t>
  </si>
  <si>
    <t>IMPIANTI ELETTRICI GAGLIARDI S.N.C.</t>
  </si>
  <si>
    <t xml:space="preserve">SACCO CITYWORK S.R.L. </t>
  </si>
  <si>
    <t>FERR. MOSONI DI MOSONI REMIGIO SRL</t>
  </si>
  <si>
    <t>AMM.NE COM.LE DI VERBANIA</t>
  </si>
  <si>
    <t>ERREMME S.R.L.</t>
  </si>
  <si>
    <t>L'HOBBYSTA S.R.L.</t>
  </si>
  <si>
    <t>ZE33A2A289</t>
  </si>
  <si>
    <t>SERVIZIO Corsi di formazione professionale anno 2023</t>
  </si>
  <si>
    <t>FONDAZIONE SCUOLA NAZIONALE SERVIZI</t>
  </si>
  <si>
    <t>Z333AC8F89</t>
  </si>
  <si>
    <t>FORNITURA Materiali elettrici di consumo - 2023</t>
  </si>
  <si>
    <t>14/04/2023</t>
  </si>
  <si>
    <t>COMOLI, FERRARI &amp; C. S.P.A.</t>
  </si>
  <si>
    <t>ZF73B9B94A</t>
  </si>
  <si>
    <t>FORNITURA Tettoia torcia  discarica</t>
  </si>
  <si>
    <t>19/06/2023</t>
  </si>
  <si>
    <t>Z853BC410C</t>
  </si>
  <si>
    <t>FORNITURA Materiali vari di consumo - 2023</t>
  </si>
  <si>
    <t>Z083C53507</t>
  </si>
  <si>
    <t xml:space="preserve"> Servizio di verifica Baie di carico anno 2023</t>
  </si>
  <si>
    <t>ZF03461030</t>
  </si>
  <si>
    <t>SERVIZIO di Consulenza tecnica alla progettazione: Geologo</t>
  </si>
  <si>
    <t>14/12/2021</t>
  </si>
  <si>
    <t>19/04/2023</t>
  </si>
  <si>
    <t>Dott. Geologo Corrado Caselli - Geology Consulting</t>
  </si>
  <si>
    <t>Z7C2BD7AD2</t>
  </si>
  <si>
    <t>SERVIZIO di Noleggio WC chimico cantiere Gignese - 2020/2021</t>
  </si>
  <si>
    <t>SEBACH S.P.A. UNIPERSONALE</t>
  </si>
  <si>
    <t>Z993A56CF6</t>
  </si>
  <si>
    <t>SERVIZIO Manutenzione compressore discarica Nosere</t>
  </si>
  <si>
    <t>13/03/2023</t>
  </si>
  <si>
    <t>BLU AIR SRL</t>
  </si>
  <si>
    <t>Z2A3BD090C</t>
  </si>
  <si>
    <t>SERVIZI di Pubblicità Legale Appalti - 2023</t>
  </si>
  <si>
    <t>06/07/2023</t>
  </si>
  <si>
    <t>LEXMEDIA S.R.L. A SOCIO UNICO</t>
  </si>
  <si>
    <t>ZE73985336</t>
  </si>
  <si>
    <t>FORNITURA Materiali vari di consumo ferramenta - 2023</t>
  </si>
  <si>
    <t>21/01/2023</t>
  </si>
  <si>
    <t>9463997164</t>
  </si>
  <si>
    <t>SERVIZI DI MANUTENZIONE AUTOTELAI VEICOLI AZIENDALI</t>
  </si>
  <si>
    <t>22/11/2022</t>
  </si>
  <si>
    <t>21/04/2023</t>
  </si>
  <si>
    <t>ZA03B8FC24</t>
  </si>
  <si>
    <t>SERVIZI di verifica impianti  - 2023</t>
  </si>
  <si>
    <t>15/06/2023</t>
  </si>
  <si>
    <t>Z203B39484</t>
  </si>
  <si>
    <t>SERVIZIO di manutenzione attrezzature del verde</t>
  </si>
  <si>
    <t>18/05/2023</t>
  </si>
  <si>
    <t>Z06396F06D</t>
  </si>
  <si>
    <t>FORNITURA D.P.I. - Calzature sicurezza - integrazione scorte invernale 2023</t>
  </si>
  <si>
    <t>Z843B06153</t>
  </si>
  <si>
    <t>FORNITURA Filo cotto per pressa imballatrice</t>
  </si>
  <si>
    <t>04/05/2023</t>
  </si>
  <si>
    <t>METALLURGICA BRANCHETTI SRL</t>
  </si>
  <si>
    <t>ZD13A50B4D</t>
  </si>
  <si>
    <t>SERVIZI di manutenzione Cassoni - 2023</t>
  </si>
  <si>
    <t>10/03/2023</t>
  </si>
  <si>
    <t>Z6F3A5404E</t>
  </si>
  <si>
    <t>FORNITURA D.P.I.  MASCHERINE FFP3 - 2023</t>
  </si>
  <si>
    <t>UNIGUM S.p.a.</t>
  </si>
  <si>
    <t>ZAF396FE9A</t>
  </si>
  <si>
    <t>Servizio Analisi chimico fisiche 2023</t>
  </si>
  <si>
    <t>ZDE3A95ED0</t>
  </si>
  <si>
    <t>FORNITURA Materiali di consumo a magazzino per raccolta rifiuti - 2023</t>
  </si>
  <si>
    <t>29/03/2023</t>
  </si>
  <si>
    <t>E.M.S. SPARE PARTS SRL</t>
  </si>
  <si>
    <t>STUDIO ASSOCIATO GEOTER</t>
  </si>
  <si>
    <t>Z743D2BBBD</t>
  </si>
  <si>
    <t>SERVIZIO di manutenzione impianti riscaldamento - 2023</t>
  </si>
  <si>
    <t>08/11/2023</t>
  </si>
  <si>
    <t>BACCARO S.r.l.</t>
  </si>
  <si>
    <t>Z9C3A540AB</t>
  </si>
  <si>
    <t>SERVIZIO Canone software Garbage 2023</t>
  </si>
  <si>
    <t>HARNEKINFO s.r.l.</t>
  </si>
  <si>
    <t>ZBE39853ED</t>
  </si>
  <si>
    <t xml:space="preserve">FORNITURA materiali per manutenzione attrezzature raccolta 2023          </t>
  </si>
  <si>
    <t>ZD53985343</t>
  </si>
  <si>
    <t>9635784481</t>
  </si>
  <si>
    <t>02/02/2023</t>
  </si>
  <si>
    <t>Z323985569</t>
  </si>
  <si>
    <t>FORNITURA adesivi - 2023</t>
  </si>
  <si>
    <t>PRINTGRAFICA DI PISTONE MICHELE</t>
  </si>
  <si>
    <t>Z2C39E8340</t>
  </si>
  <si>
    <t>SERVIZI di traino e recupero automezzi - 2023</t>
  </si>
  <si>
    <t>Z743B00BA2</t>
  </si>
  <si>
    <t>SERVIZIO di manutenzione attrezzature impianti ragno 5015/2020</t>
  </si>
  <si>
    <t>03/05/2023</t>
  </si>
  <si>
    <t>PIEMONTE SERVICE S.R.L.</t>
  </si>
  <si>
    <t>ZA23504A96</t>
  </si>
  <si>
    <t>SERVIZIO Cannobio connessione Eolo 07/01/2022 06/01/2023</t>
  </si>
  <si>
    <t>31/01/2022</t>
  </si>
  <si>
    <t>EOLO S.P.A.</t>
  </si>
  <si>
    <t>Z8A39E850E</t>
  </si>
  <si>
    <t>SERVIZI per pratiche auto e immatricolazioni - 2023</t>
  </si>
  <si>
    <t>AGENZIA APA DI AGOSTI D. E CARGANICO M. SNC</t>
  </si>
  <si>
    <t>ZF433CAC2D</t>
  </si>
  <si>
    <t>SERVIZI di Ingegneria e Architettura: Progettazione esecutiva, direzione Lavori e sicurezza - sostituzione prefabbricati cantiere operativo di Omegna.</t>
  </si>
  <si>
    <t>02/12/2021</t>
  </si>
  <si>
    <t>Roberta Rossi</t>
  </si>
  <si>
    <t>Z533B065C4</t>
  </si>
  <si>
    <t>SERVIZIO di manutenzione impianti elettrici - 2023</t>
  </si>
  <si>
    <t>Z953DE3064</t>
  </si>
  <si>
    <t>Fornitura attrezzature per CTR -Sbarra Organico - 2023</t>
  </si>
  <si>
    <t>20/12/2023</t>
  </si>
  <si>
    <t>MC SIVIERO S.R.L.</t>
  </si>
  <si>
    <t>Z5A3C523E9</t>
  </si>
  <si>
    <t>FORNITURA Materiale di consumo per raccolta  (lavacassonetti) - 2023</t>
  </si>
  <si>
    <t>Z663CD0BE4</t>
  </si>
  <si>
    <t>SERVIZIO di consulenza tecnica Settore Impianti</t>
  </si>
  <si>
    <t>12/10/2023</t>
  </si>
  <si>
    <t>ZEA3B438C6</t>
  </si>
  <si>
    <t>SERVIZI Manutentivi Glutton - 2023</t>
  </si>
  <si>
    <t>22/05/2023</t>
  </si>
  <si>
    <t>SPAZIO VERDE INTERNATIONAL SRL</t>
  </si>
  <si>
    <t>Z9439DAD1B</t>
  </si>
  <si>
    <t>Fornitura materiale informatico anno 2023</t>
  </si>
  <si>
    <t>Z8C3B6F015</t>
  </si>
  <si>
    <t>FORNITURA Materiale di consumo per raccolta  - 2023</t>
  </si>
  <si>
    <t>05/06/2023</t>
  </si>
  <si>
    <t>Z87356902E</t>
  </si>
  <si>
    <t>FORNITURA e Posa sitemi anticaduta per C.T.R. Aziendali</t>
  </si>
  <si>
    <t>Z6F3C42D97</t>
  </si>
  <si>
    <t>LAVORI di ampliamento impianto antincendio e evacuazione Verbania sede 2023</t>
  </si>
  <si>
    <t>25/08/2023</t>
  </si>
  <si>
    <t>MM DI MOLINI O. &amp; MARUZZI R. SNC</t>
  </si>
  <si>
    <t>Z2939E8271</t>
  </si>
  <si>
    <t>SERVIZIO di noleggio attrezzature - 2023</t>
  </si>
  <si>
    <t>POSSETTI SRL</t>
  </si>
  <si>
    <t>Z8A3C42EFC</t>
  </si>
  <si>
    <t>LAVORI di smantellamento cabina elettrica 15kW - Mergozzo 2023</t>
  </si>
  <si>
    <t>ENEL ENERGIA SPA</t>
  </si>
  <si>
    <t>Z223B0693A</t>
  </si>
  <si>
    <t>Servizio di manutenzione mezzi a noleggio 2023</t>
  </si>
  <si>
    <t>Z503A6B073</t>
  </si>
  <si>
    <t>SERVIZI Licenze software anno 2023</t>
  </si>
  <si>
    <t>ZC1396FB9C</t>
  </si>
  <si>
    <t>SERVIZIO di elaborazione dati meteorologici 2023</t>
  </si>
  <si>
    <t>A.R.P.A. PIEMONTE</t>
  </si>
  <si>
    <t>Z4F396FA4C</t>
  </si>
  <si>
    <t>FORNITURA Lubrificanti 2023</t>
  </si>
  <si>
    <t>PUNTOLUBE S.A.S. DI SILOTTO ROBERTO &amp; C.</t>
  </si>
  <si>
    <t>Z7C3C98101</t>
  </si>
  <si>
    <t>SERVIZI Formazione professionale anno 2023</t>
  </si>
  <si>
    <t>26/09/2023</t>
  </si>
  <si>
    <t xml:space="preserve">S.E.FOR.S. VCO - Sistema Edile  Formazione e Sicurezza del VCO </t>
  </si>
  <si>
    <t>ZA73548A4B</t>
  </si>
  <si>
    <t>SERVIZIO DI ELABORAZIONE CEDOLINI PAGA</t>
  </si>
  <si>
    <t>24/03/2022</t>
  </si>
  <si>
    <t>Z963989A86</t>
  </si>
  <si>
    <t>SERVIZIO di trasporto eccezionale attrezzature impianti 2023</t>
  </si>
  <si>
    <t>17/01/2023</t>
  </si>
  <si>
    <t>Z1439F17B2</t>
  </si>
  <si>
    <t>SERVIZIO assistenza software pesature e servizi raccolta - 2023</t>
  </si>
  <si>
    <t>14/02/2023</t>
  </si>
  <si>
    <t>Z2B3A0E1E4</t>
  </si>
  <si>
    <t>FORNITURA D.P.I. - 2023</t>
  </si>
  <si>
    <t>21/02/2023</t>
  </si>
  <si>
    <t>Z0E3C96F1F</t>
  </si>
  <si>
    <t>SERVIZIO manutenzione attrezzature 2023</t>
  </si>
  <si>
    <t>ZBF3ADBD04</t>
  </si>
  <si>
    <t>SERVIZI Manutenzione verde - C.C. Cerro - 2023</t>
  </si>
  <si>
    <t>SOCIETA' COOPERATIVA SOCIALE ISOLA VERDE O.N.L.U.S.</t>
  </si>
  <si>
    <t>Z5C3A5092E</t>
  </si>
  <si>
    <t>SERVIZI manutentivi PIAGGIO - Veicoli in garanzia - 2023</t>
  </si>
  <si>
    <t>Regiori Giancarlo &amp; C snc di Amodei Al</t>
  </si>
  <si>
    <t>ZF6399DE76</t>
  </si>
  <si>
    <t>FORNITURA materiali per manutenzione attrezzature impianti</t>
  </si>
  <si>
    <t>Z9D3C8389E</t>
  </si>
  <si>
    <t>FORNITURA DPI - Calzature e stivali di sicurezza - 2023</t>
  </si>
  <si>
    <t>19/09/2023</t>
  </si>
  <si>
    <t>ZAC39C0FEF</t>
  </si>
  <si>
    <t>SERVIZIO manutenzione attrezzature impianti e  carrelli elevatori 2023</t>
  </si>
  <si>
    <t>01/02/2023</t>
  </si>
  <si>
    <t>ZBF3C2F6C6</t>
  </si>
  <si>
    <t>SERVIZI-Antivirus 2023</t>
  </si>
  <si>
    <t>Z363BD4912</t>
  </si>
  <si>
    <t>Trasporto eccezionale mezzi</t>
  </si>
  <si>
    <t>07/07/2023</t>
  </si>
  <si>
    <t>POSSETTI LOGISTICA S.R.L.</t>
  </si>
  <si>
    <t>ZC13A509EE</t>
  </si>
  <si>
    <t>FORNITURA adesivi e cartellonistica- 2023</t>
  </si>
  <si>
    <t>Z953C83967</t>
  </si>
  <si>
    <t>FORNITURA DPI - Completi Antipioggia A.V. - 2023</t>
  </si>
  <si>
    <t xml:space="preserve">DEMAR ITALIA SRL </t>
  </si>
  <si>
    <t>Z483A95BA4</t>
  </si>
  <si>
    <t>Jolly Calzature di Salini C., Giardino A &amp; C. S.n.c.</t>
  </si>
  <si>
    <t>Z46399F3A8</t>
  </si>
  <si>
    <t>SERVIZI Connessioni internet anno 2023</t>
  </si>
  <si>
    <t>ZAA3AD03EE</t>
  </si>
  <si>
    <t xml:space="preserve">Servizi per interventi tecnici + materiali per telefonia </t>
  </si>
  <si>
    <t>ZE33C2F6AC</t>
  </si>
  <si>
    <t>SERVIZI - Canone software e-procurement 2023</t>
  </si>
  <si>
    <t>MAGGIOLI SPA</t>
  </si>
  <si>
    <t>89411484BE</t>
  </si>
  <si>
    <t>SERVIZI DI PULIZIA ORDINARIA E STRAORDINARIA DI LOCALI AZIENDALI</t>
  </si>
  <si>
    <t>01/12/2021</t>
  </si>
  <si>
    <t>Z783A48485</t>
  </si>
  <si>
    <t>FORNITURA mobili e arredi d'ufficio anno 2023</t>
  </si>
  <si>
    <t>CENTRUFFICIO LORETO S.P.A.</t>
  </si>
  <si>
    <t>9850462A63</t>
  </si>
  <si>
    <t>SERVIZI DI CONSULENZA ALLA PROGETTAZIONE PER REDAZIONE STUDI PER VALUTAZIONE PREVISIONALE DI IMPATTO, FASE DI VERIFICA ASSOGGETTAMENTO V.I.A. E ISTANZA DI AUTORIZZAZIONE EX. ART. 208 DEL TUA, REALIZZAZIONE IMPIANTO TRATTAMENTO RIFIUTI IN COMUNE DI ORNAVASSO.
PNRR  M2C1.1.I1.1  LINEA B  PROGETTO MTE11B_00001216</t>
  </si>
  <si>
    <t>07/08/2023</t>
  </si>
  <si>
    <t>21/09/2023</t>
  </si>
  <si>
    <t xml:space="preserve">VESA S.r.l. </t>
  </si>
  <si>
    <t>Z7833A59ED</t>
  </si>
  <si>
    <t>SERVIZIO DI CONSULENZA E ASSISTENZA PER LA PROGETTAIZONE, IMPLEMENTAZIONE E GESTIONE DI UN SISTEMA DELLA QUALITA' ai sensi della norma UNI EN ISO 9001:2015</t>
  </si>
  <si>
    <t>15/11/2021</t>
  </si>
  <si>
    <t>Galgano &amp; Associati Consulting S.r.l.</t>
  </si>
  <si>
    <t>Z7B39E83F4</t>
  </si>
  <si>
    <t>FORNITURA Materiali vari di consumo ferramenta  - manutenzioni- 2023</t>
  </si>
  <si>
    <t>ZC03B6E982</t>
  </si>
  <si>
    <t>SERVIZI Allontanamento toner - 2023</t>
  </si>
  <si>
    <t>ZCD3B6EFF4</t>
  </si>
  <si>
    <t>FORNITURA Materiale di consumo per raccolta  (scope) - 2023</t>
  </si>
  <si>
    <t>LERICAS DI STRAZZA LUIGI</t>
  </si>
  <si>
    <t>ZF63B07B26</t>
  </si>
  <si>
    <t>SERVIZI di consulenza settore sicurezza - verifiche rischi 2023</t>
  </si>
  <si>
    <t>05/05/2023</t>
  </si>
  <si>
    <t>Z0A3D3672F</t>
  </si>
  <si>
    <t>SERVIZIO analisi chimiche discarica</t>
  </si>
  <si>
    <t>09/11/2023</t>
  </si>
  <si>
    <t>Z1A3AD035B</t>
  </si>
  <si>
    <t>SERVIZIO SIM dati anno 2023</t>
  </si>
  <si>
    <t>Vodafone Italia S.p.A.</t>
  </si>
  <si>
    <t>Anticimex S.r.l.</t>
  </si>
  <si>
    <t>Z97399F4E6</t>
  </si>
  <si>
    <t>SERVIZIO Sito, pec e connessioni anno 2023</t>
  </si>
  <si>
    <t>LAKE WEB S.R.L.</t>
  </si>
  <si>
    <t>Z933B1A8EC</t>
  </si>
  <si>
    <t>FORNITURA Materiale di consumo per raccolta rifiuti (lavacassonetti) - 2023</t>
  </si>
  <si>
    <t>10/05/2023</t>
  </si>
  <si>
    <t>9260915CCF</t>
  </si>
  <si>
    <t>FORNITURA CONTAINER SCARRABILE ATTREZZATO CON GRU</t>
  </si>
  <si>
    <t>22/07/2022</t>
  </si>
  <si>
    <t>22/02/2023</t>
  </si>
  <si>
    <t>Z973B8FCA8</t>
  </si>
  <si>
    <t>Proverbio Bruno S.r.l.</t>
  </si>
  <si>
    <t>Z1A3BD0C94</t>
  </si>
  <si>
    <t>FORNITURA D.P.I.  GUANTI - 2023</t>
  </si>
  <si>
    <t>SIR SAFETY SYSTEM SPA UNIPERSONALE</t>
  </si>
  <si>
    <t>Z2239D5488</t>
  </si>
  <si>
    <t>FORNITURA cancelleria, stampati e toner - 2023</t>
  </si>
  <si>
    <t>06/02/2023</t>
  </si>
  <si>
    <t>ECO LASER INFORMATICA S.R.L.</t>
  </si>
  <si>
    <t>Z273985468</t>
  </si>
  <si>
    <t>FORNITURA Sacchi biodegradabili 10 l. per raccolta frazione organica</t>
  </si>
  <si>
    <t>ZE23B6F0B6</t>
  </si>
  <si>
    <t>FORNITURA DPI - Stivali di sicurezza - 2023</t>
  </si>
  <si>
    <t>Z61396EF76</t>
  </si>
  <si>
    <t>Servizi di pubblicazione legale appalti - 2023</t>
  </si>
  <si>
    <t>INFO SRL</t>
  </si>
  <si>
    <t>Z8739E8730</t>
  </si>
  <si>
    <t>SERVIZIO di manutenzione impianti elettrici fabbricati aziendali 2023</t>
  </si>
  <si>
    <t>28/07/2023</t>
  </si>
  <si>
    <t>STUDIO AVVOCATO A.PACCHIANA PARRAVICINI</t>
  </si>
  <si>
    <t>Z923E04109</t>
  </si>
  <si>
    <t>SERVIZI manutentivi idraulico e lattoniere - 2023</t>
  </si>
  <si>
    <t>29/12/2023</t>
  </si>
  <si>
    <t>GAGLIARDI BRUNO</t>
  </si>
  <si>
    <t>Z6A39EAC79</t>
  </si>
  <si>
    <t>FORNITURA materiali per manutenzione attrezzature impianti - 2023</t>
  </si>
  <si>
    <t>ZAA3B7FCF9</t>
  </si>
  <si>
    <t>FORNITURA cartelli ingresso CDR 2023</t>
  </si>
  <si>
    <t>09/06/2023</t>
  </si>
  <si>
    <t>Z233DAC480</t>
  </si>
  <si>
    <t>Servizi centrale di committenza - 2023</t>
  </si>
  <si>
    <t>ZAD39E85AA</t>
  </si>
  <si>
    <t>SERVIZIO Manutenzione Spazzatrici fuori full service - 2023</t>
  </si>
  <si>
    <t>Z603A5CC64</t>
  </si>
  <si>
    <t>FORNITURA Carburanti con schede - cantiere GIGNESE - 2023</t>
  </si>
  <si>
    <t>14/03/2023</t>
  </si>
  <si>
    <t>FERRI BARBARA</t>
  </si>
  <si>
    <t>ZC23A229DE</t>
  </si>
  <si>
    <t>FORNITURA materiali per completamento Baie Di Carico</t>
  </si>
  <si>
    <t>27/02/2023</t>
  </si>
  <si>
    <t>ZA53AC8EE3</t>
  </si>
  <si>
    <t>SERVIZIO professionale per rinnovo CPI sedi Mergozzo 2023</t>
  </si>
  <si>
    <t>STUDIO TECNICO GERVASONI GEOM. MASSIMO</t>
  </si>
  <si>
    <t>ZCF38AD374</t>
  </si>
  <si>
    <t>SERVIZI di Pubblicità Legale Appalti - 2022</t>
  </si>
  <si>
    <t>21/11/2022</t>
  </si>
  <si>
    <t>30/03/2023</t>
  </si>
  <si>
    <t>INTEL MEDIA PUBBLICITA' SRL</t>
  </si>
  <si>
    <t>ZC23D3AE59</t>
  </si>
  <si>
    <t>SERVIZIO DI ASSISTENZA GIURIDICO-AMMINISTRATIVA - FASE DI PIANIFICAZIONE- INTERVENTI PNRR  M2C1.1.I1.1  LINEE A E B</t>
  </si>
  <si>
    <t>21/11/2023</t>
  </si>
  <si>
    <t>ZA93CACEBA</t>
  </si>
  <si>
    <t>SERVIZI di spurgo e pulizia caditoie 2023</t>
  </si>
  <si>
    <t>MARAZZATO SOLUZIONI AMBIENTALI SRL A SOCIO UNICO</t>
  </si>
  <si>
    <t>Z6D3A50BCD</t>
  </si>
  <si>
    <t>SERVIZI per controlli e revisioni periodiche gru- 2023</t>
  </si>
  <si>
    <t>Z4D3CC606F</t>
  </si>
  <si>
    <t>SERVIZIO di manutenzione attrezzature J - 2023</t>
  </si>
  <si>
    <t>09/10/2023</t>
  </si>
  <si>
    <t>JANNI &amp; CESCHI S.R.L.</t>
  </si>
  <si>
    <t>ZA02AB3BC4</t>
  </si>
  <si>
    <t>SERVIZI di derattizzazione e disinfestazione sedi aziendali e impianti - triennio 2020/2022</t>
  </si>
  <si>
    <t>04/03/2020</t>
  </si>
  <si>
    <t>Z3339E890F</t>
  </si>
  <si>
    <t>LAVORI di manutenzione edile immobili - 2023</t>
  </si>
  <si>
    <t>ZA83C06D63</t>
  </si>
  <si>
    <t>FORNITURA SACCHI COMPOSTABILI 240 l. FUORI MISURA</t>
  </si>
  <si>
    <t>Z013B0B98E</t>
  </si>
  <si>
    <t>SERVIZIO Abbonamento Il sole 24 ore anno 2023</t>
  </si>
  <si>
    <t>IL SOLE 24 ORE S.P.A.</t>
  </si>
  <si>
    <t xml:space="preserve">FORNITURA BENI INFUNGIBILI - CONTENITORI TRE RUOTE PER RACCOLTA DIFFERENZIATA DEI RIFIUTI URBANI </t>
  </si>
  <si>
    <t>MULTICOM SRL a socio unico</t>
  </si>
  <si>
    <t>ZC63A79940</t>
  </si>
  <si>
    <t>SERVIZI Corsi di formazione professionale anno 2023</t>
  </si>
  <si>
    <t>BETA IMPRESE S.R.L.</t>
  </si>
  <si>
    <t>Z5C39821FB</t>
  </si>
  <si>
    <t>SERVIZI di Pubblicità Legale Appalti - GURI 2023</t>
  </si>
  <si>
    <t>14/01/2023</t>
  </si>
  <si>
    <t>ISTITUTO POLIGRAFICO E ZECCA DELLO STATO S.p.A.</t>
  </si>
  <si>
    <t>Z1F3A070D8</t>
  </si>
  <si>
    <t>Servizi distruzione carta</t>
  </si>
  <si>
    <t>TRM SPA TRATTAM.RIFIUTI METROPOLITANI</t>
  </si>
  <si>
    <t>Z5E3B3E8E1</t>
  </si>
  <si>
    <t>SERVIZIO Canoni software anno 2023</t>
  </si>
  <si>
    <t>PLUSERVICE S.R.L.</t>
  </si>
  <si>
    <t>ZC53DCAD4C</t>
  </si>
  <si>
    <t>SERVIZI Abbonamento Gazzetta aste e appalti anno 2024</t>
  </si>
  <si>
    <t>EDITRICE S.I.F.I.C. S.R.L.</t>
  </si>
  <si>
    <t>Z8F3B8A147</t>
  </si>
  <si>
    <t>FORNITURA Cartellini Comieco - 2023</t>
  </si>
  <si>
    <t>14/06/2023</t>
  </si>
  <si>
    <t>ZA53B72DBA</t>
  </si>
  <si>
    <t>SERVIZIO di manutenzione impianti di pesatura 2023</t>
  </si>
  <si>
    <t>06/06/2023</t>
  </si>
  <si>
    <t xml:space="preserve">Baron s.r.l. </t>
  </si>
  <si>
    <t>ZDD37C2721</t>
  </si>
  <si>
    <t>LAVORI DI REALIZZAZIONE OPERE DI FONDAZIONE PER POSA BAIE DI CARICO PRESSO IMPIANTO IN LOCALIT REGIONE NOSERE IN COMUNE DI DOMODOSSOLA</t>
  </si>
  <si>
    <t>Z593C97E6F</t>
  </si>
  <si>
    <t>TIM licenze office, manutenzione centralino, fornitura telefoni anno 2023</t>
  </si>
  <si>
    <t>TIM S.P.A. (TELECOM ITALIA S.P.A.)</t>
  </si>
  <si>
    <t>Z52344BC85</t>
  </si>
  <si>
    <t>SERVIZI DI FORMAZIONE DEL PERSONALE - PIANI FORMATIVI FONDIMPRESA</t>
  </si>
  <si>
    <t>CFRLAB - CONSORZIO DI CONSULENZA,FORMAZIONE,RICERCA</t>
  </si>
  <si>
    <t>ZC63D38C21</t>
  </si>
  <si>
    <t>SERVIZI ANALISI FISICO-CHIMICHE terreno e manufatti Premosello Chiovenda (PNRR)</t>
  </si>
  <si>
    <t>9175659956</t>
  </si>
  <si>
    <t>23/05/2022</t>
  </si>
  <si>
    <t>23/05/2023</t>
  </si>
  <si>
    <t>98286434C9</t>
  </si>
  <si>
    <t>SERVIZI DI CONSULENZA ALLA PROGETTAZIONE PER REDAZIONE ELABORATI DI COMPETENZA DEL GEOLOGO, FASE DI VERIFICA ASSOGGETTAMENTO V.I.A. E ISTANZA DI AUTORIZZAZIONE EX. ART. 208 DEL TUA PER REALIZZAZIONE NUOVO IMPIANTO TRATTAMENTO E RECUPERO DI RIFIUTI IN COMUNE DI ORNAVASSO (VB). 
PNRR  M2C1.1.I1.1  LINEA B  PROGETTO MTE11B_00001216</t>
  </si>
  <si>
    <t>15/09/2023</t>
  </si>
  <si>
    <t>Z303AE1108</t>
  </si>
  <si>
    <t>SERVIZIO di montaggio impianto oleodinamico M814</t>
  </si>
  <si>
    <t>20/04/2023</t>
  </si>
  <si>
    <t>ZF93AECD88</t>
  </si>
  <si>
    <t>SERVIZIO di manutenzione attrezzature impianti ragno 180esc - 2023</t>
  </si>
  <si>
    <t>27/04/2023</t>
  </si>
  <si>
    <t>Z6F3BD390F</t>
  </si>
  <si>
    <t>Servizi di manutenzione containers - 2023</t>
  </si>
  <si>
    <t>Z9C3A6B153</t>
  </si>
  <si>
    <t>SERVIZIO Abbonamento FT Mercati anno 2023</t>
  </si>
  <si>
    <t xml:space="preserve">FT SUPPORT SRL </t>
  </si>
  <si>
    <t>ZF83C8399D</t>
  </si>
  <si>
    <t>FORNITURA D.P.I. e vestiario invernale 2023</t>
  </si>
  <si>
    <t>INGROS CARTA GIUSTACCHINI S.P.A.</t>
  </si>
  <si>
    <t>ZCB3A9C58B</t>
  </si>
  <si>
    <t>SERVIZIO di sostituzione pneumatici</t>
  </si>
  <si>
    <t>INDUSTRIAL GOMME GROUP SRL</t>
  </si>
  <si>
    <t>ZC43B56F25</t>
  </si>
  <si>
    <t>FORNITURA attrezzature raccolta e del verde - 2023</t>
  </si>
  <si>
    <t>26/05/2023</t>
  </si>
  <si>
    <t>9814828C47</t>
  </si>
  <si>
    <t>02/08/2023</t>
  </si>
  <si>
    <t>30/09/2023</t>
  </si>
  <si>
    <t>Dott. Geologo Alberto Rech</t>
  </si>
  <si>
    <t>Z143CC784A</t>
  </si>
  <si>
    <t>FORNITURA compattatore scarrabile "cassetto"</t>
  </si>
  <si>
    <t>10/10/2023</t>
  </si>
  <si>
    <t>Z73366BF27</t>
  </si>
  <si>
    <t>SERVIZI di Ingegneria e Architettura: Posa Sistemi Anticaduta Centro Trattamento Rifiuti Domodossola</t>
  </si>
  <si>
    <t>16/05/2022</t>
  </si>
  <si>
    <t>03/06/2023</t>
  </si>
  <si>
    <t>DIDO ING. FABRIZIO</t>
  </si>
  <si>
    <t>Z6739D8877</t>
  </si>
  <si>
    <t>FORNITURA manifesti selezioni e affissioni anno 2023</t>
  </si>
  <si>
    <t>TIPOGRAFIA BOLONGARO S.N.C.</t>
  </si>
  <si>
    <t>ZA233B8D59</t>
  </si>
  <si>
    <t>Servizi di Certificazione del Sistema di Gestione della Qualità aziendale - ISO 9001:2015</t>
  </si>
  <si>
    <t>10/11/2021</t>
  </si>
  <si>
    <t xml:space="preserve">ICIM S.p.A. </t>
  </si>
  <si>
    <t>ZDE3D15601</t>
  </si>
  <si>
    <t>SERVIZI di consulenza settore sicurezza - Microclima 2023</t>
  </si>
  <si>
    <t>31/10/2023</t>
  </si>
  <si>
    <t>ORION S.R.L.</t>
  </si>
  <si>
    <t>ZBE35455AA</t>
  </si>
  <si>
    <t>Riprogrammazione centralino e fornitura telefoni</t>
  </si>
  <si>
    <t>ZF83C372F8</t>
  </si>
  <si>
    <t>SERVIZI di manutenzione impianti idro-sanitari - 2023</t>
  </si>
  <si>
    <t>18/08/2023</t>
  </si>
  <si>
    <t>ACQUAPROGET S.R.L.</t>
  </si>
  <si>
    <t>9828336770</t>
  </si>
  <si>
    <t>SERVIZI DI CONSULENZA ALLA PROGETTAZIONE PER REDAZIONE ELABORATI DI COMPETENZA DELL' AGRONOMO - FASE DI VERIFICA ASSOGGETTAMENTO V.I.A. E ISTANZA DI AUTORIZZAZIONE EX. ART. 208 DEL TUA PER LA REALIZZAZIONE NUOVO IMPIANTO TRATTAMENTO E RECUPERO RIFIUTI IN COMUNE DI ORNAVASSO.
PNRR  M2C1.1.I1.1  LINEA B  PROGETTO MTE11B_00001216</t>
  </si>
  <si>
    <t>Dott. Agronomo Igor Cavagliotti</t>
  </si>
  <si>
    <t>ZEE3900676</t>
  </si>
  <si>
    <t>SERVIZI Migrazione posta elettronica e trasferimento server</t>
  </si>
  <si>
    <t>09/12/2022</t>
  </si>
  <si>
    <t>Z573E09429</t>
  </si>
  <si>
    <t>Fornitura timbri</t>
  </si>
  <si>
    <t>LA TECNICA S.N.C.</t>
  </si>
  <si>
    <t>Z3D2C81E40</t>
  </si>
  <si>
    <t xml:space="preserve">SERVIZIO di esecuzione rilevi plano altimetrici in Comune di Premosello Chiovenda - PROGETTO MTE11B_00000770 nuovo impianto trattamento FORSU </t>
  </si>
  <si>
    <t>24/03/2020</t>
  </si>
  <si>
    <t>DELSIGNORE GEOMETRA ALESSANDRO</t>
  </si>
  <si>
    <t>POWERTRONIC DI MATTEO DEMICHELIS</t>
  </si>
  <si>
    <t>GEDI DIGITAL S.R.L.</t>
  </si>
  <si>
    <t>VCO Spurghi di Scarsetti Claudio &amp; C. sas</t>
  </si>
  <si>
    <t>Z5E27A8024</t>
  </si>
  <si>
    <t>Servizi Assicurativi - polizza fideiussoria garanzie autorizzazione impianto Mergozzo</t>
  </si>
  <si>
    <t>25/02/2019</t>
  </si>
  <si>
    <t>COFACE COMPAGNIA DI ASSICURAZIONI E RIASSICURAZIONI S.P.A.</t>
  </si>
  <si>
    <t>TEMAC SRL</t>
  </si>
  <si>
    <t>BENNATI S.R.L.</t>
  </si>
  <si>
    <t>CAF Infortunistica S.r.l.</t>
  </si>
  <si>
    <t>TECNOCALOR DI ZUCCHETTI P.I. ANDREA</t>
  </si>
  <si>
    <t>POSTE ITALIANE S.P.A.</t>
  </si>
  <si>
    <t>SERVIZI Manutenzione cestini gettacarta - Comune di Verbania</t>
  </si>
  <si>
    <t>COLOR COAT S.R.L.</t>
  </si>
  <si>
    <t>CENTROCOLORE S.N.C.</t>
  </si>
  <si>
    <t>ZD93A5CBAB</t>
  </si>
  <si>
    <t>FORNITURA Sacchetti per deiezioni canine - 2023</t>
  </si>
  <si>
    <t>Z423CC373B</t>
  </si>
  <si>
    <t>FORNITURA Oli e lubrificanti - 2023</t>
  </si>
  <si>
    <t>Z693B069BC</t>
  </si>
  <si>
    <t>SERVIZI di spurgo  e pulizia caditoie - 2023</t>
  </si>
  <si>
    <t>ZED3B1A9A6</t>
  </si>
  <si>
    <t>Materiali per impianti distributore gasolio Fornitura TAG - 2023</t>
  </si>
  <si>
    <t>EMILIANA SERBATOI SRL</t>
  </si>
  <si>
    <t>Z31396FDFA</t>
  </si>
  <si>
    <t>FORNITURA Materiali vari di consumo 2023</t>
  </si>
  <si>
    <t>98505692B2</t>
  </si>
  <si>
    <t>SERVIZI DI CONSULENZA ALLA PROGETTAZIONE PER EFFETTUAZIONE RILIEVO PLANO-ALTIMETRICO FUNZIONALE ALLA PROGETTAZIONE - REALIZZAZIONE NUOVO IMPIANTO TRATTAMENTO RIFIUTI IN COMUNE DI ORNAVASSO.
PNRR  M2C1.1.I1.1 LINEA B  PROGETTO MTE11B_00001216</t>
  </si>
  <si>
    <t>Z863B3E8E0</t>
  </si>
  <si>
    <t>SERVIZIO Software bilancio europeo anno 2023</t>
  </si>
  <si>
    <t>TEAMSYSTEM SPA CON SOCIO UNICO</t>
  </si>
  <si>
    <t>ZD039DCCF7</t>
  </si>
  <si>
    <t>08/02/2023</t>
  </si>
  <si>
    <t>VIVENDA SRL</t>
  </si>
  <si>
    <t>Z9039BA461</t>
  </si>
  <si>
    <t>SERVIZIO di manutenzione attrezzature impianti - 2023</t>
  </si>
  <si>
    <t>30/01/2023</t>
  </si>
  <si>
    <t>ZF23A0E48B</t>
  </si>
  <si>
    <t>FORNITURA AD-BLUE - 2023</t>
  </si>
  <si>
    <t>CHIMITEX S.P.A.</t>
  </si>
  <si>
    <t>Z7E3D72ECC</t>
  </si>
  <si>
    <t>Servizi per demolizione automezzi -2023</t>
  </si>
  <si>
    <t>24/11/2023</t>
  </si>
  <si>
    <t>Z0B3997CCE</t>
  </si>
  <si>
    <t>SERVIZIO di verifica impianti antincendio VERIFICA PERIODICA SEMESTRALE motopompe 2022</t>
  </si>
  <si>
    <t>20/01/2023</t>
  </si>
  <si>
    <t>ZE43CB72AE</t>
  </si>
  <si>
    <t>FORNITURA Lubrificanti E 2023</t>
  </si>
  <si>
    <t>Z303C98021</t>
  </si>
  <si>
    <t>SERVIZIO Consulenza in materia di whistleblowing anno 2023</t>
  </si>
  <si>
    <t>BERNARDINI AVV.TO PAOLO</t>
  </si>
  <si>
    <t>Z253B0B974</t>
  </si>
  <si>
    <t>SERVIZI Corsi di formazione e seminari</t>
  </si>
  <si>
    <t>CONFSERVIZI PIEMONTE VALLE D'AOSTA</t>
  </si>
  <si>
    <t>Z4639DACAC</t>
  </si>
  <si>
    <t>Spese postali affrancatrice e pick up 2023</t>
  </si>
  <si>
    <t>Z013BDD5B3</t>
  </si>
  <si>
    <t>SERVIZIO di manutenzione programmata pressa e nastro trasportatore</t>
  </si>
  <si>
    <t>12/07/2023</t>
  </si>
  <si>
    <t>ZAGIB SPA</t>
  </si>
  <si>
    <t>Z983AECED7</t>
  </si>
  <si>
    <t>SERVIZIO Noleggio Ragno - 2023</t>
  </si>
  <si>
    <t>Z263A6B0E5</t>
  </si>
  <si>
    <t>SERVIZIO Software cronotachigrafo anno 2023</t>
  </si>
  <si>
    <t>CONTINENTAL AUTOMOTIVE TRADING ITALIA SR</t>
  </si>
  <si>
    <t>ZD43A9243B</t>
  </si>
  <si>
    <t>SERVIZI Straordinari acque lavaggio - 2023</t>
  </si>
  <si>
    <t>28/03/2023</t>
  </si>
  <si>
    <t>Z5A3BD1501</t>
  </si>
  <si>
    <t>SERVIZI Manutentivi Caldaia Via Perassi - 2023</t>
  </si>
  <si>
    <t>SAVOLDI ANGELO</t>
  </si>
  <si>
    <t>ZEA3975228</t>
  </si>
  <si>
    <t>SERVIZI di spurgo e pulizia aree CTR  2023</t>
  </si>
  <si>
    <t>11/01/2023</t>
  </si>
  <si>
    <t>ZBA396FCAA</t>
  </si>
  <si>
    <t>FORNITURA Materiali vari di consumo ferramenta 2023</t>
  </si>
  <si>
    <t>Z2A3CF1409</t>
  </si>
  <si>
    <t>SERVIZIO di revisione caldaia sede di Verbania 2023</t>
  </si>
  <si>
    <t>20/10/2023</t>
  </si>
  <si>
    <t>Z093CB4852</t>
  </si>
  <si>
    <t>SERVIZI Manutenzione distributori gasolio - 2023</t>
  </si>
  <si>
    <t>Z06398535B</t>
  </si>
  <si>
    <t>FORNITURA Stampati e materiali cancelleria - 2023</t>
  </si>
  <si>
    <t>Z9D3716273</t>
  </si>
  <si>
    <t>SERVIZI Supplementari di Igiene Ambientale - Lotto 1 Area Verbano - 2022</t>
  </si>
  <si>
    <t>Z933DCA1C8</t>
  </si>
  <si>
    <t>Fornitura cesti natalizi</t>
  </si>
  <si>
    <t>Z2939D537A</t>
  </si>
  <si>
    <t>FORNITURA farmaci per cassette pronto soccorso - 2023</t>
  </si>
  <si>
    <t>8683293012</t>
  </si>
  <si>
    <t>13/04/2021</t>
  </si>
  <si>
    <t>13/02/2023</t>
  </si>
  <si>
    <t>Z113ABDDBB</t>
  </si>
  <si>
    <t>12/04/2023</t>
  </si>
  <si>
    <t>Z5039853B1</t>
  </si>
  <si>
    <t>SERVIZI di manutenzione attrezzature raccolta e del verde - 2023</t>
  </si>
  <si>
    <t>Z093E03B7C</t>
  </si>
  <si>
    <t>SERVIZO di manutenzione e riparazione Portoni e cancelli - 2023</t>
  </si>
  <si>
    <t>Z7939E865B</t>
  </si>
  <si>
    <t>SERVIZO di manutenzione impianti condizionamento - 2023</t>
  </si>
  <si>
    <t>ZCC3AF5F42</t>
  </si>
  <si>
    <t>SERVIZI Abbonamento consultazione norme UNI</t>
  </si>
  <si>
    <t>UNI ENTE ITALIANO DI NORMAZIONE</t>
  </si>
  <si>
    <t>Z123987DCF</t>
  </si>
  <si>
    <t>PUBBLIGARE MANAGEMENT SRL</t>
  </si>
  <si>
    <t>Z443A50A8E</t>
  </si>
  <si>
    <t>SERVIZI di manutenzione impianti elettrici - 2023</t>
  </si>
  <si>
    <t>ZBE3B44F3B</t>
  </si>
  <si>
    <t>SERVIZIO di manutenzione carrello elevatore sede 2023</t>
  </si>
  <si>
    <t>Z753CACF6B</t>
  </si>
  <si>
    <t>FORNITURA Materiali PER SPOGLIATOI 2023</t>
  </si>
  <si>
    <t>ZF639F13E6</t>
  </si>
  <si>
    <t>FORNITURA Formulari e registri rifiuti - 2023</t>
  </si>
  <si>
    <t>MONDIAL MODULI S.R.L.</t>
  </si>
  <si>
    <t>ZC839855A4</t>
  </si>
  <si>
    <t>FORNITURA Duplicati chiavi elettroniche - 2023</t>
  </si>
  <si>
    <t>9583662013</t>
  </si>
  <si>
    <t>Z3E3D2E512</t>
  </si>
  <si>
    <t>FORNITURA materiali non a magazzino  2023</t>
  </si>
  <si>
    <t>ZD73C19C46</t>
  </si>
  <si>
    <t>FORNITURA Stampati - blocchi prelievo magazzino - 2023</t>
  </si>
  <si>
    <t>ZA43DCCC9A</t>
  </si>
  <si>
    <t>SERVIZI Abbonamento quotidiano La Stampa 2023-2024</t>
  </si>
  <si>
    <t>ZC33B44E9E</t>
  </si>
  <si>
    <t>SERVIZIO Noleggio Autogru con conducente 2023</t>
  </si>
  <si>
    <t>Z4E39C2F77</t>
  </si>
  <si>
    <t>SERVIZIO Analisi strutturale apparecchiature di sollevamento 2023</t>
  </si>
  <si>
    <t>SICUREZZA &amp; LAVORO DI RICOTTO ROSALBA</t>
  </si>
  <si>
    <t>Z093832EFF</t>
  </si>
  <si>
    <t>15/10/2022</t>
  </si>
  <si>
    <t>Z7939D556E</t>
  </si>
  <si>
    <t>Z4139D550B</t>
  </si>
  <si>
    <t>Z263AD3993</t>
  </si>
  <si>
    <t>SERVIZIO Consulenza in tema di anticorruzione e trasparenza</t>
  </si>
  <si>
    <t>BONADUCE AVVOCATO CRISTIANA</t>
  </si>
  <si>
    <t>Z9E39E8490</t>
  </si>
  <si>
    <t>ZE33A3C2CB</t>
  </si>
  <si>
    <t>SERVIZIO Patrocinio legale cause di lavoro</t>
  </si>
  <si>
    <t>Z9E37162B8</t>
  </si>
  <si>
    <t>SERVIZI Supplementari di Igiene Ambientale - Lotto 2 Area Cusio - 2022</t>
  </si>
  <si>
    <t>9848387A0B</t>
  </si>
  <si>
    <t>SERVIZI DI CONSULENZA ALLA PROGETTAZIONE PER REDAZIONE STUDIO DI VALUTAZIONE PREVISIONALE DI IMPATTO VIABILISTICO - FASE DI VERIFICA ASSOGGETTAMENTO V.I.A. E PRESENTAZIONE DI ISTANZA DI AUTORIZZAZIONE EX. ART. 208 DEL TUA - REALIZZAZIONE NUOVO IMPIANTO TRATTAMENTO RIFIUTI IN COMUNE DI ORNAVASSO
PNRR  M2C1.1.I1.1  LINEA B  PROGETTO MTE11B_00001216</t>
  </si>
  <si>
    <t>STUDIO ARCHITETTO VINCENZO CURTI</t>
  </si>
  <si>
    <t>7412050926</t>
  </si>
  <si>
    <t>FORNITURA IN NOLEGGIO DI APPARECCHIATURE MULTIFUNZIONE DI FASCIA ALTA PER SCANSIONE, COPIA E STAMPA E DEI SERVIZI CONNESSI</t>
  </si>
  <si>
    <t>08/03/2018</t>
  </si>
  <si>
    <t>23/03/2023</t>
  </si>
  <si>
    <t>KYOCERA DOCUMENT SOLUTIONS ITALIA S.P.A.</t>
  </si>
  <si>
    <t>FORNITURA VEICOLO SCARRABILE</t>
  </si>
  <si>
    <t>LOTTO 2 - SERVIZI di TRATTAMENTO con TRASPORTO RIFIUTI C.E.R. 20.03.03</t>
  </si>
  <si>
    <t>SERVIZI DI RECUPERO con TRASPORTO RIFIUTI C.E.R. 20 01 27*</t>
  </si>
  <si>
    <t>SERVIZI DI RECUPERO con TRASPORTO a DESTINO RIFIUTI C.E.R. 20 02 01</t>
  </si>
  <si>
    <t>SERVIZI DI TRASPORTO AGLI IMPIANTI DI DESTINO dei RIFIUTI E.E.R. 20.03.01 (rifiuti urbani indifferenziati)</t>
  </si>
  <si>
    <t>SERVIZI di TRATTAMENTO CON TRASPORTO A DESTINO RIFIUTI C.E.R. 16.01.03</t>
  </si>
  <si>
    <t>SERVIZI DI CONSULENZA ALLA PROGETTAZIONE PER REDAZIONE ELABORATI DI COMPETENZA DEL GEOLOGO, REALIZZAZIONE NUOVO IMPIANTO TRATTAMENTO F.O.R.S.U. IN COMUNE DI PREMOSELLO CHIOVENDA - PNRR  M2C1.1.I1.1  LINEA B PROGETTO MTE11B_00000770</t>
  </si>
  <si>
    <t>SERVIZIO DI NOLEGGIO A FREDDO VEICOLO SCARRABILE</t>
  </si>
  <si>
    <t>ACQUA NOVARA VCO S.P.A.</t>
  </si>
  <si>
    <t>CIG</t>
  </si>
  <si>
    <t xml:space="preserve">Oggetto </t>
  </si>
  <si>
    <t>Scostamento</t>
  </si>
  <si>
    <t>Scelta del contraente</t>
  </si>
  <si>
    <t>Aggiudicatario</t>
  </si>
  <si>
    <t>Data Inizio</t>
  </si>
  <si>
    <t>Data Fine</t>
  </si>
  <si>
    <t>Importo</t>
  </si>
  <si>
    <t>Importo somme liquidate</t>
  </si>
  <si>
    <t>FORNITURA VEICOLI SPECIALI ATTREZZATI PER LA RACCOLTA RIFIUTI</t>
  </si>
  <si>
    <t>R.T.I. - RE SERGIO AUTOTRASPORTI S.R.L./VERDEAMBIENTE S.R.L.</t>
  </si>
  <si>
    <t>R.T.I. - MONTELLO S.p.A./LA NETTATUTTO SRL/RE SERGIO AUTOTRASPORTI S.R.L.</t>
  </si>
  <si>
    <t>Dott. Geologo DElia Francesco  
STUDIO GEOLOGICO D'ELIA</t>
  </si>
  <si>
    <t>31/05/2023</t>
  </si>
  <si>
    <t>27/12/2023</t>
  </si>
  <si>
    <t>09/02/2023</t>
  </si>
  <si>
    <t>01/10/2023</t>
  </si>
  <si>
    <t>21/12/2023</t>
  </si>
  <si>
    <t>13/04/2023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</si>
</sst>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4" fontId="5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center" vertical="center"/>
    </xf>
    <xf numFmtId="0" fontId="6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4" fontId="5" fillId="0" borderId="2" xfId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7"/>
  <sheetViews>
    <sheetView tabSelected="1" zoomScale="85" zoomScaleNormal="85" workbookViewId="0">
      <selection activeCell="I21" sqref="I21"/>
    </sheetView>
  </sheetViews>
  <sheetFormatPr defaultColWidth="9.109375" defaultRowHeight="13.8" x14ac:dyDescent="0.25"/>
  <cols>
    <col min="1" max="1" width="14.5546875" style="10" bestFit="1" customWidth="1" collapsed="1"/>
    <col min="2" max="2" width="108.44140625" style="12" customWidth="1" collapsed="1"/>
    <col min="3" max="3" width="30.88671875" style="9" bestFit="1" customWidth="1" collapsed="1"/>
    <col min="4" max="4" width="34.5546875" style="9" customWidth="1" collapsed="1"/>
    <col min="5" max="5" width="15.44140625" style="9" bestFit="1" customWidth="1"/>
    <col min="6" max="6" width="15.44140625" style="9" customWidth="1"/>
    <col min="7" max="7" width="21.44140625" style="11" customWidth="1" collapsed="1"/>
    <col min="8" max="9" width="20.5546875" style="11" customWidth="1" collapsed="1"/>
    <col min="10" max="18" width="9.109375" style="9"/>
    <col min="19" max="19" width="9.109375" style="9" collapsed="1"/>
    <col min="20" max="21" width="9.109375" style="9"/>
    <col min="22" max="22" width="9.109375" style="9" collapsed="1"/>
    <col min="23" max="24" width="9.109375" style="9"/>
    <col min="25" max="16384" width="9.109375" style="9" collapsed="1"/>
  </cols>
  <sheetData>
    <row r="1" spans="1:9" s="17" customFormat="1" ht="27.6" x14ac:dyDescent="0.25">
      <c r="A1" s="4" t="s">
        <v>811</v>
      </c>
      <c r="B1" s="5" t="s">
        <v>812</v>
      </c>
      <c r="C1" s="5" t="s">
        <v>814</v>
      </c>
      <c r="D1" s="5" t="s">
        <v>815</v>
      </c>
      <c r="E1" s="5" t="s">
        <v>816</v>
      </c>
      <c r="F1" s="5" t="s">
        <v>817</v>
      </c>
      <c r="G1" s="16" t="s">
        <v>818</v>
      </c>
      <c r="H1" s="16" t="s">
        <v>819</v>
      </c>
      <c r="I1" s="16" t="s">
        <v>813</v>
      </c>
    </row>
    <row r="2" spans="1:9" x14ac:dyDescent="0.25">
      <c r="A2" s="6" t="s">
        <v>49</v>
      </c>
      <c r="B2" s="7" t="s">
        <v>803</v>
      </c>
      <c r="C2" s="6" t="s">
        <v>0</v>
      </c>
      <c r="D2" s="6" t="s">
        <v>53</v>
      </c>
      <c r="E2" s="6" t="s">
        <v>50</v>
      </c>
      <c r="F2" s="6" t="s">
        <v>51</v>
      </c>
      <c r="G2" s="8">
        <v>105800</v>
      </c>
      <c r="H2" s="8">
        <v>114721.45</v>
      </c>
      <c r="I2" s="8">
        <f>+H2-G2</f>
        <v>8921.4499999999971</v>
      </c>
    </row>
    <row r="3" spans="1:9" x14ac:dyDescent="0.25">
      <c r="A3" s="6" t="s">
        <v>54</v>
      </c>
      <c r="B3" s="7" t="s">
        <v>804</v>
      </c>
      <c r="C3" s="6" t="s">
        <v>0</v>
      </c>
      <c r="D3" s="6" t="s">
        <v>57</v>
      </c>
      <c r="E3" s="6" t="s">
        <v>55</v>
      </c>
      <c r="F3" s="6" t="s">
        <v>824</v>
      </c>
      <c r="G3" s="8">
        <v>86152.72</v>
      </c>
      <c r="H3" s="8">
        <v>124137.59</v>
      </c>
      <c r="I3" s="8">
        <f t="shared" ref="I3:I57" si="0">+H3-G3</f>
        <v>37984.869999999995</v>
      </c>
    </row>
    <row r="4" spans="1:9" ht="14.4" customHeight="1" x14ac:dyDescent="0.25">
      <c r="A4" s="6" t="s">
        <v>67</v>
      </c>
      <c r="B4" s="7" t="s">
        <v>820</v>
      </c>
      <c r="C4" s="6" t="s">
        <v>0</v>
      </c>
      <c r="D4" s="6" t="s">
        <v>64</v>
      </c>
      <c r="E4" s="6" t="s">
        <v>68</v>
      </c>
      <c r="F4" s="6" t="s">
        <v>56</v>
      </c>
      <c r="G4" s="8">
        <v>537840</v>
      </c>
      <c r="H4" s="8">
        <v>537840</v>
      </c>
      <c r="I4" s="8">
        <f t="shared" si="0"/>
        <v>0</v>
      </c>
    </row>
    <row r="5" spans="1:9" x14ac:dyDescent="0.25">
      <c r="A5" s="6" t="s">
        <v>69</v>
      </c>
      <c r="B5" s="7" t="s">
        <v>70</v>
      </c>
      <c r="C5" s="6" t="s">
        <v>0</v>
      </c>
      <c r="D5" s="6" t="s">
        <v>65</v>
      </c>
      <c r="E5" s="6" t="s">
        <v>71</v>
      </c>
      <c r="F5" s="6" t="s">
        <v>183</v>
      </c>
      <c r="G5" s="8">
        <v>180000</v>
      </c>
      <c r="H5" s="8">
        <v>277302.65000000002</v>
      </c>
      <c r="I5" s="8">
        <f t="shared" si="0"/>
        <v>97302.650000000023</v>
      </c>
    </row>
    <row r="6" spans="1:9" ht="27.6" x14ac:dyDescent="0.25">
      <c r="A6" s="6" t="s">
        <v>72</v>
      </c>
      <c r="B6" s="7" t="s">
        <v>73</v>
      </c>
      <c r="C6" s="6" t="s">
        <v>0</v>
      </c>
      <c r="D6" s="6" t="s">
        <v>75</v>
      </c>
      <c r="E6" s="6" t="s">
        <v>74</v>
      </c>
      <c r="F6" s="6" t="s">
        <v>133</v>
      </c>
      <c r="G6" s="8">
        <v>3311117.99</v>
      </c>
      <c r="H6" s="8">
        <v>5347097.7699999996</v>
      </c>
      <c r="I6" s="8">
        <f t="shared" si="0"/>
        <v>2035979.7799999993</v>
      </c>
    </row>
    <row r="7" spans="1:9" ht="14.4" customHeight="1" x14ac:dyDescent="0.25">
      <c r="A7" s="6" t="s">
        <v>76</v>
      </c>
      <c r="B7" s="7" t="s">
        <v>77</v>
      </c>
      <c r="C7" s="6" t="s">
        <v>0</v>
      </c>
      <c r="D7" s="6" t="s">
        <v>52</v>
      </c>
      <c r="E7" s="6" t="s">
        <v>78</v>
      </c>
      <c r="F7" s="6" t="s">
        <v>79</v>
      </c>
      <c r="G7" s="8">
        <v>943525</v>
      </c>
      <c r="H7" s="8">
        <v>733708.80000000005</v>
      </c>
      <c r="I7" s="8">
        <f t="shared" si="0"/>
        <v>-209816.19999999995</v>
      </c>
    </row>
    <row r="8" spans="1:9" ht="27.6" x14ac:dyDescent="0.25">
      <c r="A8" s="6" t="s">
        <v>90</v>
      </c>
      <c r="B8" s="7" t="s">
        <v>91</v>
      </c>
      <c r="C8" s="6" t="s">
        <v>0</v>
      </c>
      <c r="D8" s="6" t="s">
        <v>60</v>
      </c>
      <c r="E8" s="6" t="s">
        <v>92</v>
      </c>
      <c r="F8" s="6" t="s">
        <v>93</v>
      </c>
      <c r="G8" s="8">
        <v>180000</v>
      </c>
      <c r="H8" s="8">
        <v>306903.65999999997</v>
      </c>
      <c r="I8" s="8">
        <f t="shared" si="0"/>
        <v>126903.65999999997</v>
      </c>
    </row>
    <row r="9" spans="1:9" ht="27.6" x14ac:dyDescent="0.25">
      <c r="A9" s="6" t="s">
        <v>95</v>
      </c>
      <c r="B9" s="7" t="s">
        <v>96</v>
      </c>
      <c r="C9" s="6" t="s">
        <v>0</v>
      </c>
      <c r="D9" s="6" t="s">
        <v>75</v>
      </c>
      <c r="E9" s="6" t="s">
        <v>74</v>
      </c>
      <c r="F9" s="6" t="s">
        <v>133</v>
      </c>
      <c r="G9" s="8">
        <v>3563323.69</v>
      </c>
      <c r="H9" s="8">
        <v>5891943.04</v>
      </c>
      <c r="I9" s="8">
        <f t="shared" si="0"/>
        <v>2328619.35</v>
      </c>
    </row>
    <row r="10" spans="1:9" ht="27.6" x14ac:dyDescent="0.25">
      <c r="A10" s="6" t="s">
        <v>97</v>
      </c>
      <c r="B10" s="7" t="s">
        <v>98</v>
      </c>
      <c r="C10" s="6" t="s">
        <v>0</v>
      </c>
      <c r="D10" s="6" t="s">
        <v>62</v>
      </c>
      <c r="E10" s="6" t="s">
        <v>86</v>
      </c>
      <c r="F10" s="6" t="s">
        <v>183</v>
      </c>
      <c r="G10" s="8">
        <v>120000</v>
      </c>
      <c r="H10" s="8">
        <v>107944.17</v>
      </c>
      <c r="I10" s="8">
        <f t="shared" si="0"/>
        <v>-12055.830000000002</v>
      </c>
    </row>
    <row r="11" spans="1:9" x14ac:dyDescent="0.25">
      <c r="A11" s="6" t="s">
        <v>99</v>
      </c>
      <c r="B11" s="7" t="s">
        <v>100</v>
      </c>
      <c r="C11" s="6" t="s">
        <v>0</v>
      </c>
      <c r="D11" s="6" t="s">
        <v>52</v>
      </c>
      <c r="E11" s="6" t="s">
        <v>50</v>
      </c>
      <c r="F11" s="6" t="s">
        <v>56</v>
      </c>
      <c r="G11" s="8">
        <v>217700</v>
      </c>
      <c r="H11" s="8">
        <v>324379.06</v>
      </c>
      <c r="I11" s="8">
        <f t="shared" si="0"/>
        <v>106679.06</v>
      </c>
    </row>
    <row r="12" spans="1:9" x14ac:dyDescent="0.25">
      <c r="A12" s="6" t="s">
        <v>101</v>
      </c>
      <c r="B12" s="7" t="s">
        <v>102</v>
      </c>
      <c r="C12" s="6" t="s">
        <v>0</v>
      </c>
      <c r="D12" s="6" t="s">
        <v>63</v>
      </c>
      <c r="E12" s="6" t="s">
        <v>86</v>
      </c>
      <c r="F12" s="6" t="s">
        <v>183</v>
      </c>
      <c r="G12" s="8">
        <v>75000</v>
      </c>
      <c r="H12" s="8">
        <v>64429.13</v>
      </c>
      <c r="I12" s="8">
        <f t="shared" si="0"/>
        <v>-10570.870000000003</v>
      </c>
    </row>
    <row r="13" spans="1:9" x14ac:dyDescent="0.25">
      <c r="A13" s="6" t="s">
        <v>103</v>
      </c>
      <c r="B13" s="7" t="s">
        <v>104</v>
      </c>
      <c r="C13" s="6" t="s">
        <v>0</v>
      </c>
      <c r="D13" s="6" t="s">
        <v>66</v>
      </c>
      <c r="E13" s="6" t="s">
        <v>86</v>
      </c>
      <c r="F13" s="6" t="s">
        <v>183</v>
      </c>
      <c r="G13" s="8">
        <v>255000</v>
      </c>
      <c r="H13" s="8">
        <v>389465.11</v>
      </c>
      <c r="I13" s="8">
        <f t="shared" si="0"/>
        <v>134465.10999999999</v>
      </c>
    </row>
    <row r="14" spans="1:9" ht="27.6" x14ac:dyDescent="0.25">
      <c r="A14" s="6" t="s">
        <v>105</v>
      </c>
      <c r="B14" s="7" t="s">
        <v>106</v>
      </c>
      <c r="C14" s="6" t="s">
        <v>0</v>
      </c>
      <c r="D14" s="6" t="s">
        <v>62</v>
      </c>
      <c r="E14" s="6" t="s">
        <v>86</v>
      </c>
      <c r="F14" s="6" t="s">
        <v>183</v>
      </c>
      <c r="G14" s="8">
        <v>120000</v>
      </c>
      <c r="H14" s="8">
        <v>104466.05</v>
      </c>
      <c r="I14" s="8">
        <f t="shared" si="0"/>
        <v>-15533.949999999997</v>
      </c>
    </row>
    <row r="15" spans="1:9" x14ac:dyDescent="0.25">
      <c r="A15" s="6" t="s">
        <v>107</v>
      </c>
      <c r="B15" s="7" t="s">
        <v>108</v>
      </c>
      <c r="C15" s="6" t="s">
        <v>0</v>
      </c>
      <c r="D15" s="6" t="s">
        <v>110</v>
      </c>
      <c r="E15" s="6" t="s">
        <v>109</v>
      </c>
      <c r="F15" s="6" t="s">
        <v>633</v>
      </c>
      <c r="G15" s="8">
        <v>168074.78</v>
      </c>
      <c r="H15" s="8">
        <v>245733.57</v>
      </c>
      <c r="I15" s="8">
        <f t="shared" si="0"/>
        <v>77658.790000000008</v>
      </c>
    </row>
    <row r="16" spans="1:9" x14ac:dyDescent="0.25">
      <c r="A16" s="6" t="s">
        <v>111</v>
      </c>
      <c r="B16" s="7" t="s">
        <v>112</v>
      </c>
      <c r="C16" s="6" t="s">
        <v>0</v>
      </c>
      <c r="D16" s="6" t="s">
        <v>115</v>
      </c>
      <c r="E16" s="6" t="s">
        <v>113</v>
      </c>
      <c r="F16" s="6" t="s">
        <v>114</v>
      </c>
      <c r="G16" s="8">
        <v>109400</v>
      </c>
      <c r="H16" s="8">
        <v>0</v>
      </c>
      <c r="I16" s="8">
        <f t="shared" si="0"/>
        <v>-109400</v>
      </c>
    </row>
    <row r="17" spans="1:9" x14ac:dyDescent="0.25">
      <c r="A17" s="6" t="s">
        <v>117</v>
      </c>
      <c r="B17" s="7" t="s">
        <v>118</v>
      </c>
      <c r="C17" s="6" t="s">
        <v>0</v>
      </c>
      <c r="D17" s="6" t="s">
        <v>120</v>
      </c>
      <c r="E17" s="6" t="s">
        <v>119</v>
      </c>
      <c r="F17" s="6" t="s">
        <v>633</v>
      </c>
      <c r="G17" s="8">
        <v>67066.8</v>
      </c>
      <c r="H17" s="8">
        <v>85268.17</v>
      </c>
      <c r="I17" s="8">
        <f t="shared" si="0"/>
        <v>18201.369999999995</v>
      </c>
    </row>
    <row r="18" spans="1:9" ht="14.4" customHeight="1" x14ac:dyDescent="0.25">
      <c r="A18" s="6" t="s">
        <v>122</v>
      </c>
      <c r="B18" s="7" t="s">
        <v>123</v>
      </c>
      <c r="C18" s="6" t="s">
        <v>0</v>
      </c>
      <c r="D18" s="6" t="s">
        <v>61</v>
      </c>
      <c r="E18" s="6" t="s">
        <v>124</v>
      </c>
      <c r="F18" s="6" t="s">
        <v>825</v>
      </c>
      <c r="G18" s="18">
        <v>150000</v>
      </c>
      <c r="H18" s="18">
        <v>226102.18</v>
      </c>
      <c r="I18" s="8">
        <f t="shared" si="0"/>
        <v>76102.179999999993</v>
      </c>
    </row>
    <row r="19" spans="1:9" ht="14.4" customHeight="1" x14ac:dyDescent="0.25">
      <c r="A19" s="6" t="s">
        <v>126</v>
      </c>
      <c r="B19" s="7" t="s">
        <v>127</v>
      </c>
      <c r="C19" s="6" t="s">
        <v>0</v>
      </c>
      <c r="D19" s="6" t="s">
        <v>64</v>
      </c>
      <c r="E19" s="6" t="s">
        <v>128</v>
      </c>
      <c r="F19" s="6" t="s">
        <v>826</v>
      </c>
      <c r="G19" s="18">
        <v>648250</v>
      </c>
      <c r="H19" s="18">
        <v>658500</v>
      </c>
      <c r="I19" s="8">
        <f t="shared" si="0"/>
        <v>10250</v>
      </c>
    </row>
    <row r="20" spans="1:9" ht="41.4" x14ac:dyDescent="0.25">
      <c r="A20" s="6" t="s">
        <v>129</v>
      </c>
      <c r="B20" s="7" t="s">
        <v>805</v>
      </c>
      <c r="C20" s="6" t="s">
        <v>0</v>
      </c>
      <c r="D20" s="6" t="s">
        <v>821</v>
      </c>
      <c r="E20" s="6" t="s">
        <v>130</v>
      </c>
      <c r="F20" s="6" t="s">
        <v>131</v>
      </c>
      <c r="G20" s="8">
        <v>780900</v>
      </c>
      <c r="H20" s="8">
        <v>812062.97</v>
      </c>
      <c r="I20" s="8">
        <f t="shared" si="0"/>
        <v>31162.969999999972</v>
      </c>
    </row>
    <row r="21" spans="1:9" ht="27.6" x14ac:dyDescent="0.25">
      <c r="A21" s="6" t="s">
        <v>134</v>
      </c>
      <c r="B21" s="7" t="s">
        <v>135</v>
      </c>
      <c r="C21" s="6" t="s">
        <v>0</v>
      </c>
      <c r="D21" s="6" t="s">
        <v>75</v>
      </c>
      <c r="E21" s="6" t="s">
        <v>74</v>
      </c>
      <c r="F21" s="6" t="s">
        <v>827</v>
      </c>
      <c r="G21" s="8">
        <v>2126307.65</v>
      </c>
      <c r="H21" s="8">
        <v>3367392.59</v>
      </c>
      <c r="I21" s="8">
        <f t="shared" si="0"/>
        <v>1241084.94</v>
      </c>
    </row>
    <row r="22" spans="1:9" ht="27.6" x14ac:dyDescent="0.25">
      <c r="A22" s="6" t="s">
        <v>136</v>
      </c>
      <c r="B22" s="7" t="s">
        <v>137</v>
      </c>
      <c r="C22" s="6" t="s">
        <v>0</v>
      </c>
      <c r="D22" s="6" t="s">
        <v>116</v>
      </c>
      <c r="E22" s="6" t="s">
        <v>128</v>
      </c>
      <c r="F22" s="6" t="s">
        <v>51</v>
      </c>
      <c r="G22" s="8">
        <v>213500</v>
      </c>
      <c r="H22" s="8">
        <v>213500</v>
      </c>
      <c r="I22" s="8">
        <f t="shared" si="0"/>
        <v>0</v>
      </c>
    </row>
    <row r="23" spans="1:9" x14ac:dyDescent="0.25">
      <c r="A23" s="6" t="s">
        <v>139</v>
      </c>
      <c r="B23" s="7" t="s">
        <v>806</v>
      </c>
      <c r="C23" s="6" t="s">
        <v>0</v>
      </c>
      <c r="D23" s="6" t="s">
        <v>53</v>
      </c>
      <c r="E23" s="6" t="s">
        <v>140</v>
      </c>
      <c r="F23" s="6" t="s">
        <v>828</v>
      </c>
      <c r="G23" s="8">
        <v>722850</v>
      </c>
      <c r="H23" s="8">
        <v>736599.41</v>
      </c>
      <c r="I23" s="8">
        <f t="shared" si="0"/>
        <v>13749.410000000033</v>
      </c>
    </row>
    <row r="24" spans="1:9" x14ac:dyDescent="0.25">
      <c r="A24" s="6" t="s">
        <v>142</v>
      </c>
      <c r="B24" s="7" t="s">
        <v>143</v>
      </c>
      <c r="C24" s="6" t="s">
        <v>0</v>
      </c>
      <c r="D24" s="6" t="s">
        <v>61</v>
      </c>
      <c r="E24" s="6" t="s">
        <v>124</v>
      </c>
      <c r="F24" s="6" t="s">
        <v>825</v>
      </c>
      <c r="G24" s="18">
        <v>255000</v>
      </c>
      <c r="H24" s="18">
        <v>267207.67999999999</v>
      </c>
      <c r="I24" s="8">
        <f t="shared" si="0"/>
        <v>12207.679999999993</v>
      </c>
    </row>
    <row r="25" spans="1:9" ht="27.6" x14ac:dyDescent="0.25">
      <c r="A25" s="6" t="s">
        <v>144</v>
      </c>
      <c r="B25" s="7" t="s">
        <v>145</v>
      </c>
      <c r="C25" s="6" t="s">
        <v>0</v>
      </c>
      <c r="D25" s="6" t="s">
        <v>87</v>
      </c>
      <c r="E25" s="6" t="s">
        <v>146</v>
      </c>
      <c r="F25" s="6" t="s">
        <v>56</v>
      </c>
      <c r="G25" s="8">
        <v>39500</v>
      </c>
      <c r="H25" s="8">
        <v>39500</v>
      </c>
      <c r="I25" s="8">
        <f t="shared" si="0"/>
        <v>0</v>
      </c>
    </row>
    <row r="26" spans="1:9" ht="14.4" customHeight="1" x14ac:dyDescent="0.25">
      <c r="A26" s="6" t="s">
        <v>147</v>
      </c>
      <c r="B26" s="7" t="s">
        <v>148</v>
      </c>
      <c r="C26" s="6" t="s">
        <v>0</v>
      </c>
      <c r="D26" s="6" t="s">
        <v>63</v>
      </c>
      <c r="E26" s="6" t="s">
        <v>86</v>
      </c>
      <c r="F26" s="6" t="s">
        <v>183</v>
      </c>
      <c r="G26" s="8">
        <v>75000</v>
      </c>
      <c r="H26" s="8">
        <v>61361.15</v>
      </c>
      <c r="I26" s="8">
        <f t="shared" si="0"/>
        <v>-13638.849999999999</v>
      </c>
    </row>
    <row r="27" spans="1:9" ht="41.4" x14ac:dyDescent="0.25">
      <c r="A27" s="13" t="s">
        <v>150</v>
      </c>
      <c r="B27" s="14" t="s">
        <v>151</v>
      </c>
      <c r="C27" s="13" t="s">
        <v>0</v>
      </c>
      <c r="D27" s="13" t="s">
        <v>822</v>
      </c>
      <c r="E27" s="13" t="s">
        <v>152</v>
      </c>
      <c r="F27" s="13" t="s">
        <v>79</v>
      </c>
      <c r="G27" s="15">
        <v>847200</v>
      </c>
      <c r="H27" s="15">
        <v>790338.17</v>
      </c>
      <c r="I27" s="8">
        <f t="shared" si="0"/>
        <v>-56861.829999999958</v>
      </c>
    </row>
    <row r="28" spans="1:9" ht="41.4" x14ac:dyDescent="0.25">
      <c r="A28" s="6" t="s">
        <v>155</v>
      </c>
      <c r="B28" s="7" t="s">
        <v>156</v>
      </c>
      <c r="C28" s="6" t="s">
        <v>32</v>
      </c>
      <c r="D28" s="6" t="s">
        <v>158</v>
      </c>
      <c r="E28" s="6" t="s">
        <v>157</v>
      </c>
      <c r="F28" s="6" t="s">
        <v>829</v>
      </c>
      <c r="G28" s="8">
        <v>169015</v>
      </c>
      <c r="H28" s="8">
        <v>169015</v>
      </c>
      <c r="I28" s="8">
        <f t="shared" si="0"/>
        <v>0</v>
      </c>
    </row>
    <row r="29" spans="1:9" ht="41.4" x14ac:dyDescent="0.25">
      <c r="A29" s="6" t="s">
        <v>161</v>
      </c>
      <c r="B29" s="7" t="s">
        <v>162</v>
      </c>
      <c r="C29" s="6" t="s">
        <v>32</v>
      </c>
      <c r="D29" s="6" t="s">
        <v>164</v>
      </c>
      <c r="E29" s="6" t="s">
        <v>163</v>
      </c>
      <c r="F29" s="6" t="s">
        <v>58</v>
      </c>
      <c r="G29" s="8">
        <v>28500</v>
      </c>
      <c r="H29" s="8">
        <v>37635.449999999997</v>
      </c>
      <c r="I29" s="8">
        <f t="shared" si="0"/>
        <v>9135.4499999999971</v>
      </c>
    </row>
    <row r="30" spans="1:9" ht="41.4" x14ac:dyDescent="0.25">
      <c r="A30" s="6" t="s">
        <v>167</v>
      </c>
      <c r="B30" s="7" t="s">
        <v>168</v>
      </c>
      <c r="C30" s="6" t="s">
        <v>32</v>
      </c>
      <c r="D30" s="6" t="s">
        <v>171</v>
      </c>
      <c r="E30" s="6" t="s">
        <v>169</v>
      </c>
      <c r="F30" s="6" t="s">
        <v>170</v>
      </c>
      <c r="G30" s="8">
        <v>53700</v>
      </c>
      <c r="H30" s="8">
        <v>53700</v>
      </c>
      <c r="I30" s="8">
        <f t="shared" si="0"/>
        <v>0</v>
      </c>
    </row>
    <row r="31" spans="1:9" ht="41.4" x14ac:dyDescent="0.25">
      <c r="A31" s="6" t="s">
        <v>174</v>
      </c>
      <c r="B31" s="7" t="s">
        <v>175</v>
      </c>
      <c r="C31" s="6" t="s">
        <v>32</v>
      </c>
      <c r="D31" s="6" t="s">
        <v>173</v>
      </c>
      <c r="E31" s="6" t="s">
        <v>176</v>
      </c>
      <c r="F31" s="6" t="s">
        <v>58</v>
      </c>
      <c r="G31" s="8">
        <v>63820</v>
      </c>
      <c r="H31" s="8">
        <v>63820</v>
      </c>
      <c r="I31" s="8">
        <f t="shared" si="0"/>
        <v>0</v>
      </c>
    </row>
    <row r="32" spans="1:9" ht="41.4" x14ac:dyDescent="0.25">
      <c r="A32" s="6" t="s">
        <v>177</v>
      </c>
      <c r="B32" s="7" t="s">
        <v>807</v>
      </c>
      <c r="C32" s="6" t="s">
        <v>32</v>
      </c>
      <c r="D32" s="6" t="s">
        <v>53</v>
      </c>
      <c r="E32" s="6" t="s">
        <v>50</v>
      </c>
      <c r="F32" s="6" t="s">
        <v>51</v>
      </c>
      <c r="G32" s="8">
        <v>17420</v>
      </c>
      <c r="H32" s="8">
        <v>23321.79</v>
      </c>
      <c r="I32" s="8">
        <f t="shared" si="0"/>
        <v>5901.7900000000009</v>
      </c>
    </row>
    <row r="33" spans="1:9" x14ac:dyDescent="0.25">
      <c r="A33" s="6" t="s">
        <v>180</v>
      </c>
      <c r="B33" s="7" t="s">
        <v>181</v>
      </c>
      <c r="C33" s="6" t="s">
        <v>35</v>
      </c>
      <c r="D33" s="6" t="s">
        <v>184</v>
      </c>
      <c r="E33" s="6" t="s">
        <v>182</v>
      </c>
      <c r="F33" s="6" t="s">
        <v>183</v>
      </c>
      <c r="G33" s="8">
        <v>16350</v>
      </c>
      <c r="H33" s="8">
        <v>13350</v>
      </c>
      <c r="I33" s="8">
        <f t="shared" si="0"/>
        <v>-3000</v>
      </c>
    </row>
    <row r="34" spans="1:9" ht="27.6" x14ac:dyDescent="0.25">
      <c r="A34" s="6" t="s">
        <v>185</v>
      </c>
      <c r="B34" s="7" t="s">
        <v>186</v>
      </c>
      <c r="C34" s="6" t="s">
        <v>35</v>
      </c>
      <c r="D34" s="6" t="s">
        <v>187</v>
      </c>
      <c r="E34" s="6" t="s">
        <v>138</v>
      </c>
      <c r="F34" s="6" t="s">
        <v>183</v>
      </c>
      <c r="G34" s="8">
        <v>10000</v>
      </c>
      <c r="H34" s="8">
        <v>239.2</v>
      </c>
      <c r="I34" s="8">
        <f t="shared" si="0"/>
        <v>-9760.7999999999993</v>
      </c>
    </row>
    <row r="35" spans="1:9" ht="14.4" customHeight="1" x14ac:dyDescent="0.25">
      <c r="A35" s="6" t="s">
        <v>188</v>
      </c>
      <c r="B35" s="7" t="s">
        <v>189</v>
      </c>
      <c r="C35" s="6" t="s">
        <v>35</v>
      </c>
      <c r="D35" s="6" t="s">
        <v>192</v>
      </c>
      <c r="E35" s="6" t="s">
        <v>190</v>
      </c>
      <c r="F35" s="6" t="s">
        <v>191</v>
      </c>
      <c r="G35" s="8">
        <v>65000</v>
      </c>
      <c r="H35" s="8">
        <v>59217.16</v>
      </c>
      <c r="I35" s="8">
        <f t="shared" si="0"/>
        <v>-5782.8399999999965</v>
      </c>
    </row>
    <row r="36" spans="1:9" ht="14.4" customHeight="1" x14ac:dyDescent="0.25">
      <c r="A36" s="6" t="s">
        <v>193</v>
      </c>
      <c r="B36" s="7" t="s">
        <v>194</v>
      </c>
      <c r="C36" s="6" t="s">
        <v>35</v>
      </c>
      <c r="D36" s="6" t="s">
        <v>165</v>
      </c>
      <c r="E36" s="6" t="s">
        <v>195</v>
      </c>
      <c r="F36" s="6" t="s">
        <v>183</v>
      </c>
      <c r="G36" s="8">
        <v>3150</v>
      </c>
      <c r="H36" s="8">
        <v>0</v>
      </c>
      <c r="I36" s="8">
        <f t="shared" si="0"/>
        <v>-3150</v>
      </c>
    </row>
    <row r="37" spans="1:9" ht="14.4" customHeight="1" x14ac:dyDescent="0.25">
      <c r="A37" s="6" t="s">
        <v>196</v>
      </c>
      <c r="B37" s="7" t="s">
        <v>197</v>
      </c>
      <c r="C37" s="6" t="s">
        <v>35</v>
      </c>
      <c r="D37" s="6" t="s">
        <v>199</v>
      </c>
      <c r="E37" s="6" t="s">
        <v>198</v>
      </c>
      <c r="F37" s="6" t="s">
        <v>183</v>
      </c>
      <c r="G37" s="8">
        <v>200</v>
      </c>
      <c r="H37" s="8">
        <v>114.4</v>
      </c>
      <c r="I37" s="8">
        <f t="shared" si="0"/>
        <v>-85.6</v>
      </c>
    </row>
    <row r="38" spans="1:9" ht="14.4" customHeight="1" x14ac:dyDescent="0.25">
      <c r="A38" s="6" t="s">
        <v>200</v>
      </c>
      <c r="B38" s="7" t="s">
        <v>201</v>
      </c>
      <c r="C38" s="6" t="s">
        <v>35</v>
      </c>
      <c r="D38" s="6" t="s">
        <v>202</v>
      </c>
      <c r="E38" s="6" t="s">
        <v>82</v>
      </c>
      <c r="F38" s="6" t="s">
        <v>183</v>
      </c>
      <c r="G38" s="8">
        <v>7000</v>
      </c>
      <c r="H38" s="8">
        <v>0</v>
      </c>
      <c r="I38" s="8">
        <f t="shared" si="0"/>
        <v>-7000</v>
      </c>
    </row>
    <row r="39" spans="1:9" ht="14.4" customHeight="1" x14ac:dyDescent="0.25">
      <c r="A39" s="6" t="s">
        <v>203</v>
      </c>
      <c r="B39" s="7" t="s">
        <v>204</v>
      </c>
      <c r="C39" s="6" t="s">
        <v>35</v>
      </c>
      <c r="D39" s="6" t="s">
        <v>59</v>
      </c>
      <c r="E39" s="6" t="s">
        <v>170</v>
      </c>
      <c r="F39" s="6" t="s">
        <v>183</v>
      </c>
      <c r="G39" s="8">
        <v>10500</v>
      </c>
      <c r="H39" s="8">
        <v>7438</v>
      </c>
      <c r="I39" s="8">
        <f t="shared" si="0"/>
        <v>-3062</v>
      </c>
    </row>
    <row r="40" spans="1:9" ht="14.4" customHeight="1" x14ac:dyDescent="0.25">
      <c r="A40" s="6" t="s">
        <v>205</v>
      </c>
      <c r="B40" s="7" t="s">
        <v>206</v>
      </c>
      <c r="C40" s="6" t="s">
        <v>35</v>
      </c>
      <c r="D40" s="6" t="s">
        <v>207</v>
      </c>
      <c r="E40" s="6" t="s">
        <v>51</v>
      </c>
      <c r="F40" s="6" t="s">
        <v>183</v>
      </c>
      <c r="G40" s="8">
        <v>2883.55</v>
      </c>
      <c r="H40" s="8">
        <v>2883.55</v>
      </c>
      <c r="I40" s="8">
        <f t="shared" si="0"/>
        <v>0</v>
      </c>
    </row>
    <row r="41" spans="1:9" ht="14.4" customHeight="1" x14ac:dyDescent="0.25">
      <c r="A41" s="6" t="s">
        <v>208</v>
      </c>
      <c r="B41" s="7" t="s">
        <v>209</v>
      </c>
      <c r="C41" s="6" t="s">
        <v>35</v>
      </c>
      <c r="D41" s="6" t="s">
        <v>211</v>
      </c>
      <c r="E41" s="6" t="s">
        <v>210</v>
      </c>
      <c r="F41" s="6" t="s">
        <v>183</v>
      </c>
      <c r="G41" s="8">
        <v>1000</v>
      </c>
      <c r="H41" s="8">
        <v>885.4</v>
      </c>
      <c r="I41" s="8">
        <f t="shared" si="0"/>
        <v>-114.60000000000002</v>
      </c>
    </row>
    <row r="42" spans="1:9" ht="14.4" customHeight="1" x14ac:dyDescent="0.25">
      <c r="A42" s="6" t="s">
        <v>212</v>
      </c>
      <c r="B42" s="7" t="s">
        <v>213</v>
      </c>
      <c r="C42" s="6" t="s">
        <v>35</v>
      </c>
      <c r="D42" s="6" t="s">
        <v>215</v>
      </c>
      <c r="E42" s="6" t="s">
        <v>214</v>
      </c>
      <c r="F42" s="6" t="s">
        <v>183</v>
      </c>
      <c r="G42" s="8">
        <v>156</v>
      </c>
      <c r="H42" s="8">
        <v>156</v>
      </c>
      <c r="I42" s="8">
        <f t="shared" si="0"/>
        <v>0</v>
      </c>
    </row>
    <row r="43" spans="1:9" ht="14.4" customHeight="1" x14ac:dyDescent="0.25">
      <c r="A43" s="6" t="s">
        <v>217</v>
      </c>
      <c r="B43" s="7" t="s">
        <v>218</v>
      </c>
      <c r="C43" s="6" t="s">
        <v>35</v>
      </c>
      <c r="D43" s="6" t="s">
        <v>220</v>
      </c>
      <c r="E43" s="6" t="s">
        <v>219</v>
      </c>
      <c r="F43" s="6" t="s">
        <v>183</v>
      </c>
      <c r="G43" s="8">
        <v>1925</v>
      </c>
      <c r="H43" s="8">
        <v>1900</v>
      </c>
      <c r="I43" s="8">
        <f t="shared" si="0"/>
        <v>-25</v>
      </c>
    </row>
    <row r="44" spans="1:9" ht="27.6" x14ac:dyDescent="0.25">
      <c r="A44" s="6" t="s">
        <v>221</v>
      </c>
      <c r="B44" s="7" t="s">
        <v>222</v>
      </c>
      <c r="C44" s="6" t="s">
        <v>35</v>
      </c>
      <c r="D44" s="6" t="s">
        <v>223</v>
      </c>
      <c r="E44" s="6" t="s">
        <v>138</v>
      </c>
      <c r="F44" s="6" t="s">
        <v>183</v>
      </c>
      <c r="G44" s="8">
        <v>14000</v>
      </c>
      <c r="H44" s="8">
        <v>10091.5</v>
      </c>
      <c r="I44" s="8">
        <f t="shared" si="0"/>
        <v>-3908.5</v>
      </c>
    </row>
    <row r="45" spans="1:9" ht="27.6" x14ac:dyDescent="0.25">
      <c r="A45" s="6" t="s">
        <v>224</v>
      </c>
      <c r="B45" s="7" t="s">
        <v>225</v>
      </c>
      <c r="C45" s="6" t="s">
        <v>35</v>
      </c>
      <c r="D45" s="6" t="s">
        <v>227</v>
      </c>
      <c r="E45" s="6" t="s">
        <v>226</v>
      </c>
      <c r="F45" s="6" t="s">
        <v>183</v>
      </c>
      <c r="G45" s="8">
        <v>1550</v>
      </c>
      <c r="H45" s="8">
        <v>1550</v>
      </c>
      <c r="I45" s="8">
        <f t="shared" si="0"/>
        <v>0</v>
      </c>
    </row>
    <row r="46" spans="1:9" ht="14.4" customHeight="1" x14ac:dyDescent="0.25">
      <c r="A46" s="6" t="s">
        <v>228</v>
      </c>
      <c r="B46" s="7" t="s">
        <v>229</v>
      </c>
      <c r="C46" s="6" t="s">
        <v>35</v>
      </c>
      <c r="D46" s="6" t="s">
        <v>231</v>
      </c>
      <c r="E46" s="6" t="s">
        <v>230</v>
      </c>
      <c r="F46" s="6" t="s">
        <v>183</v>
      </c>
      <c r="G46" s="8">
        <v>3828.74</v>
      </c>
      <c r="H46" s="8">
        <v>3244.94</v>
      </c>
      <c r="I46" s="8">
        <f t="shared" si="0"/>
        <v>-583.79999999999973</v>
      </c>
    </row>
    <row r="47" spans="1:9" ht="27.6" x14ac:dyDescent="0.25">
      <c r="A47" s="6" t="s">
        <v>251</v>
      </c>
      <c r="B47" s="7" t="s">
        <v>252</v>
      </c>
      <c r="C47" s="6" t="s">
        <v>35</v>
      </c>
      <c r="D47" s="6" t="s">
        <v>253</v>
      </c>
      <c r="E47" s="6" t="s">
        <v>138</v>
      </c>
      <c r="F47" s="6" t="s">
        <v>183</v>
      </c>
      <c r="G47" s="8">
        <v>950</v>
      </c>
      <c r="H47" s="8">
        <v>0</v>
      </c>
      <c r="I47" s="8">
        <f t="shared" si="0"/>
        <v>-950</v>
      </c>
    </row>
    <row r="48" spans="1:9" ht="15.75" customHeight="1" x14ac:dyDescent="0.25">
      <c r="A48" s="6" t="s">
        <v>254</v>
      </c>
      <c r="B48" s="7" t="s">
        <v>255</v>
      </c>
      <c r="C48" s="6" t="s">
        <v>35</v>
      </c>
      <c r="D48" s="6" t="s">
        <v>257</v>
      </c>
      <c r="E48" s="6" t="s">
        <v>256</v>
      </c>
      <c r="F48" s="6" t="s">
        <v>183</v>
      </c>
      <c r="G48" s="8">
        <v>955.6</v>
      </c>
      <c r="H48" s="8">
        <v>705.6</v>
      </c>
      <c r="I48" s="8">
        <f t="shared" si="0"/>
        <v>-250</v>
      </c>
    </row>
    <row r="49" spans="1:9" ht="14.4" customHeight="1" x14ac:dyDescent="0.25">
      <c r="A49" s="6" t="s">
        <v>258</v>
      </c>
      <c r="B49" s="7" t="s">
        <v>259</v>
      </c>
      <c r="C49" s="6" t="s">
        <v>35</v>
      </c>
      <c r="D49" s="6" t="s">
        <v>164</v>
      </c>
      <c r="E49" s="6" t="s">
        <v>260</v>
      </c>
      <c r="F49" s="6" t="s">
        <v>183</v>
      </c>
      <c r="G49" s="8">
        <v>1750</v>
      </c>
      <c r="H49" s="8">
        <v>0</v>
      </c>
      <c r="I49" s="8">
        <f t="shared" si="0"/>
        <v>-1750</v>
      </c>
    </row>
    <row r="50" spans="1:9" ht="14.4" customHeight="1" x14ac:dyDescent="0.25">
      <c r="A50" s="6" t="s">
        <v>261</v>
      </c>
      <c r="B50" s="7" t="s">
        <v>262</v>
      </c>
      <c r="C50" s="6" t="s">
        <v>35</v>
      </c>
      <c r="D50" s="6" t="s">
        <v>243</v>
      </c>
      <c r="E50" s="6" t="s">
        <v>141</v>
      </c>
      <c r="F50" s="6" t="s">
        <v>183</v>
      </c>
      <c r="G50" s="8">
        <v>986</v>
      </c>
      <c r="H50" s="8">
        <v>986</v>
      </c>
      <c r="I50" s="8">
        <f t="shared" si="0"/>
        <v>0</v>
      </c>
    </row>
    <row r="51" spans="1:9" ht="14.4" customHeight="1" x14ac:dyDescent="0.25">
      <c r="A51" s="6" t="s">
        <v>263</v>
      </c>
      <c r="B51" s="7" t="s">
        <v>264</v>
      </c>
      <c r="C51" s="6" t="s">
        <v>35</v>
      </c>
      <c r="D51" s="6" t="s">
        <v>207</v>
      </c>
      <c r="E51" s="6" t="s">
        <v>84</v>
      </c>
      <c r="F51" s="6" t="s">
        <v>183</v>
      </c>
      <c r="G51" s="8">
        <v>1850</v>
      </c>
      <c r="H51" s="8">
        <v>0</v>
      </c>
      <c r="I51" s="8">
        <f t="shared" si="0"/>
        <v>-1850</v>
      </c>
    </row>
    <row r="52" spans="1:9" ht="27.6" x14ac:dyDescent="0.25">
      <c r="A52" s="6" t="s">
        <v>265</v>
      </c>
      <c r="B52" s="7" t="s">
        <v>266</v>
      </c>
      <c r="C52" s="6" t="s">
        <v>35</v>
      </c>
      <c r="D52" s="6" t="s">
        <v>269</v>
      </c>
      <c r="E52" s="6" t="s">
        <v>267</v>
      </c>
      <c r="F52" s="6" t="s">
        <v>268</v>
      </c>
      <c r="G52" s="8">
        <v>1020</v>
      </c>
      <c r="H52" s="8">
        <v>1244.4000000000001</v>
      </c>
      <c r="I52" s="8">
        <f t="shared" si="0"/>
        <v>224.40000000000009</v>
      </c>
    </row>
    <row r="53" spans="1:9" ht="14.4" customHeight="1" x14ac:dyDescent="0.25">
      <c r="A53" s="6" t="s">
        <v>270</v>
      </c>
      <c r="B53" s="7" t="s">
        <v>271</v>
      </c>
      <c r="C53" s="6" t="s">
        <v>35</v>
      </c>
      <c r="D53" s="6" t="s">
        <v>272</v>
      </c>
      <c r="E53" s="6" t="s">
        <v>94</v>
      </c>
      <c r="F53" s="6" t="s">
        <v>56</v>
      </c>
      <c r="G53" s="8">
        <v>6960</v>
      </c>
      <c r="H53" s="8">
        <v>5124</v>
      </c>
      <c r="I53" s="8">
        <f t="shared" si="0"/>
        <v>-1836</v>
      </c>
    </row>
    <row r="54" spans="1:9" ht="14.4" customHeight="1" x14ac:dyDescent="0.25">
      <c r="A54" s="6" t="s">
        <v>273</v>
      </c>
      <c r="B54" s="7" t="s">
        <v>274</v>
      </c>
      <c r="C54" s="6" t="s">
        <v>35</v>
      </c>
      <c r="D54" s="6" t="s">
        <v>276</v>
      </c>
      <c r="E54" s="6" t="s">
        <v>275</v>
      </c>
      <c r="F54" s="6" t="s">
        <v>183</v>
      </c>
      <c r="G54" s="8">
        <v>1300</v>
      </c>
      <c r="H54" s="8">
        <v>1035.0999999999999</v>
      </c>
      <c r="I54" s="8">
        <f t="shared" si="0"/>
        <v>-264.90000000000009</v>
      </c>
    </row>
    <row r="55" spans="1:9" x14ac:dyDescent="0.25">
      <c r="A55" s="6" t="s">
        <v>277</v>
      </c>
      <c r="B55" s="7" t="s">
        <v>278</v>
      </c>
      <c r="C55" s="6" t="s">
        <v>35</v>
      </c>
      <c r="D55" s="6" t="s">
        <v>280</v>
      </c>
      <c r="E55" s="6" t="s">
        <v>279</v>
      </c>
      <c r="F55" s="6" t="s">
        <v>183</v>
      </c>
      <c r="G55" s="8">
        <v>604</v>
      </c>
      <c r="H55" s="8">
        <v>307</v>
      </c>
      <c r="I55" s="8">
        <f t="shared" si="0"/>
        <v>-297</v>
      </c>
    </row>
    <row r="56" spans="1:9" ht="14.4" customHeight="1" x14ac:dyDescent="0.25">
      <c r="A56" s="6" t="s">
        <v>281</v>
      </c>
      <c r="B56" s="7" t="s">
        <v>282</v>
      </c>
      <c r="C56" s="6" t="s">
        <v>35</v>
      </c>
      <c r="D56" s="6" t="s">
        <v>250</v>
      </c>
      <c r="E56" s="6" t="s">
        <v>283</v>
      </c>
      <c r="F56" s="6" t="s">
        <v>183</v>
      </c>
      <c r="G56" s="8">
        <v>2100</v>
      </c>
      <c r="H56" s="8">
        <v>1104.2</v>
      </c>
      <c r="I56" s="8">
        <f t="shared" si="0"/>
        <v>-995.8</v>
      </c>
    </row>
    <row r="57" spans="1:9" ht="14.4" customHeight="1" x14ac:dyDescent="0.25">
      <c r="A57" s="6" t="s">
        <v>284</v>
      </c>
      <c r="B57" s="7" t="s">
        <v>285</v>
      </c>
      <c r="C57" s="6" t="s">
        <v>35</v>
      </c>
      <c r="D57" s="6" t="s">
        <v>59</v>
      </c>
      <c r="E57" s="6" t="s">
        <v>286</v>
      </c>
      <c r="F57" s="6" t="s">
        <v>287</v>
      </c>
      <c r="G57" s="8">
        <v>125000</v>
      </c>
      <c r="H57" s="8">
        <v>109637.96</v>
      </c>
      <c r="I57" s="8">
        <f t="shared" si="0"/>
        <v>-15362.039999999994</v>
      </c>
    </row>
    <row r="58" spans="1:9" ht="27.6" x14ac:dyDescent="0.25">
      <c r="A58" s="6" t="s">
        <v>288</v>
      </c>
      <c r="B58" s="7" t="s">
        <v>289</v>
      </c>
      <c r="C58" s="6" t="s">
        <v>35</v>
      </c>
      <c r="D58" s="6" t="s">
        <v>241</v>
      </c>
      <c r="E58" s="6" t="s">
        <v>290</v>
      </c>
      <c r="F58" s="6" t="s">
        <v>183</v>
      </c>
      <c r="G58" s="8">
        <v>1150</v>
      </c>
      <c r="H58" s="8">
        <v>575</v>
      </c>
      <c r="I58" s="8">
        <f t="shared" ref="I58:I121" si="1">+H58-G58</f>
        <v>-575</v>
      </c>
    </row>
    <row r="59" spans="1:9" ht="14.4" customHeight="1" x14ac:dyDescent="0.25">
      <c r="A59" s="6" t="s">
        <v>291</v>
      </c>
      <c r="B59" s="7" t="s">
        <v>292</v>
      </c>
      <c r="C59" s="6" t="s">
        <v>35</v>
      </c>
      <c r="D59" s="6" t="s">
        <v>233</v>
      </c>
      <c r="E59" s="6" t="s">
        <v>293</v>
      </c>
      <c r="F59" s="6" t="s">
        <v>183</v>
      </c>
      <c r="G59" s="8">
        <v>600</v>
      </c>
      <c r="H59" s="8">
        <v>409.84</v>
      </c>
      <c r="I59" s="8">
        <f t="shared" si="1"/>
        <v>-190.16000000000003</v>
      </c>
    </row>
    <row r="60" spans="1:9" x14ac:dyDescent="0.25">
      <c r="A60" s="6" t="s">
        <v>294</v>
      </c>
      <c r="B60" s="7" t="s">
        <v>295</v>
      </c>
      <c r="C60" s="6" t="s">
        <v>35</v>
      </c>
      <c r="D60" s="6" t="s">
        <v>246</v>
      </c>
      <c r="E60" s="6" t="s">
        <v>198</v>
      </c>
      <c r="F60" s="6" t="s">
        <v>183</v>
      </c>
      <c r="G60" s="8">
        <v>1100</v>
      </c>
      <c r="H60" s="8">
        <v>1020</v>
      </c>
      <c r="I60" s="8">
        <f t="shared" si="1"/>
        <v>-80</v>
      </c>
    </row>
    <row r="61" spans="1:9" ht="27.6" x14ac:dyDescent="0.25">
      <c r="A61" s="6" t="s">
        <v>296</v>
      </c>
      <c r="B61" s="7" t="s">
        <v>297</v>
      </c>
      <c r="C61" s="6" t="s">
        <v>35</v>
      </c>
      <c r="D61" s="6" t="s">
        <v>299</v>
      </c>
      <c r="E61" s="6" t="s">
        <v>298</v>
      </c>
      <c r="F61" s="6" t="s">
        <v>183</v>
      </c>
      <c r="G61" s="8">
        <v>17957.099999999999</v>
      </c>
      <c r="H61" s="8">
        <v>9486.58</v>
      </c>
      <c r="I61" s="8">
        <f t="shared" si="1"/>
        <v>-8470.5199999999986</v>
      </c>
    </row>
    <row r="62" spans="1:9" ht="14.4" customHeight="1" x14ac:dyDescent="0.25">
      <c r="A62" s="6" t="s">
        <v>300</v>
      </c>
      <c r="B62" s="7" t="s">
        <v>301</v>
      </c>
      <c r="C62" s="6" t="s">
        <v>35</v>
      </c>
      <c r="D62" s="6" t="s">
        <v>63</v>
      </c>
      <c r="E62" s="6" t="s">
        <v>302</v>
      </c>
      <c r="F62" s="6" t="s">
        <v>183</v>
      </c>
      <c r="G62" s="8">
        <v>2500</v>
      </c>
      <c r="H62" s="8">
        <v>2425.1999999999998</v>
      </c>
      <c r="I62" s="8">
        <f t="shared" si="1"/>
        <v>-74.800000000000182</v>
      </c>
    </row>
    <row r="63" spans="1:9" ht="14.4" customHeight="1" x14ac:dyDescent="0.25">
      <c r="A63" s="6" t="s">
        <v>303</v>
      </c>
      <c r="B63" s="7" t="s">
        <v>304</v>
      </c>
      <c r="C63" s="6" t="s">
        <v>35</v>
      </c>
      <c r="D63" s="6" t="s">
        <v>305</v>
      </c>
      <c r="E63" s="6" t="s">
        <v>302</v>
      </c>
      <c r="F63" s="6" t="s">
        <v>183</v>
      </c>
      <c r="G63" s="8">
        <v>2730</v>
      </c>
      <c r="H63" s="8">
        <v>1170</v>
      </c>
      <c r="I63" s="8">
        <f t="shared" si="1"/>
        <v>-1560</v>
      </c>
    </row>
    <row r="64" spans="1:9" ht="14.4" customHeight="1" x14ac:dyDescent="0.25">
      <c r="A64" s="6" t="s">
        <v>306</v>
      </c>
      <c r="B64" s="7" t="s">
        <v>307</v>
      </c>
      <c r="C64" s="6" t="s">
        <v>35</v>
      </c>
      <c r="D64" s="6" t="s">
        <v>153</v>
      </c>
      <c r="E64" s="6" t="s">
        <v>198</v>
      </c>
      <c r="F64" s="6" t="s">
        <v>183</v>
      </c>
      <c r="G64" s="8">
        <v>9258.68</v>
      </c>
      <c r="H64" s="8">
        <v>5544.93</v>
      </c>
      <c r="I64" s="8">
        <f t="shared" si="1"/>
        <v>-3713.75</v>
      </c>
    </row>
    <row r="65" spans="1:9" ht="14.4" customHeight="1" x14ac:dyDescent="0.25">
      <c r="A65" s="6" t="s">
        <v>308</v>
      </c>
      <c r="B65" s="7" t="s">
        <v>309</v>
      </c>
      <c r="C65" s="6" t="s">
        <v>35</v>
      </c>
      <c r="D65" s="6" t="s">
        <v>311</v>
      </c>
      <c r="E65" s="6" t="s">
        <v>310</v>
      </c>
      <c r="F65" s="6" t="s">
        <v>183</v>
      </c>
      <c r="G65" s="8">
        <v>800</v>
      </c>
      <c r="H65" s="8">
        <v>780</v>
      </c>
      <c r="I65" s="8">
        <f t="shared" si="1"/>
        <v>-20</v>
      </c>
    </row>
    <row r="66" spans="1:9" ht="14.4" customHeight="1" x14ac:dyDescent="0.25">
      <c r="A66" s="6" t="s">
        <v>313</v>
      </c>
      <c r="B66" s="7" t="s">
        <v>314</v>
      </c>
      <c r="C66" s="6" t="s">
        <v>35</v>
      </c>
      <c r="D66" s="6" t="s">
        <v>316</v>
      </c>
      <c r="E66" s="6" t="s">
        <v>315</v>
      </c>
      <c r="F66" s="6" t="s">
        <v>183</v>
      </c>
      <c r="G66" s="8">
        <v>1050</v>
      </c>
      <c r="H66" s="8">
        <v>1050</v>
      </c>
      <c r="I66" s="8">
        <f t="shared" si="1"/>
        <v>0</v>
      </c>
    </row>
    <row r="67" spans="1:9" ht="14.4" customHeight="1" x14ac:dyDescent="0.25">
      <c r="A67" s="6" t="s">
        <v>317</v>
      </c>
      <c r="B67" s="7" t="s">
        <v>318</v>
      </c>
      <c r="C67" s="6" t="s">
        <v>35</v>
      </c>
      <c r="D67" s="6" t="s">
        <v>319</v>
      </c>
      <c r="E67" s="6" t="s">
        <v>138</v>
      </c>
      <c r="F67" s="6" t="s">
        <v>183</v>
      </c>
      <c r="G67" s="8">
        <v>5000</v>
      </c>
      <c r="H67" s="8">
        <v>4308.79</v>
      </c>
      <c r="I67" s="8">
        <f t="shared" si="1"/>
        <v>-691.21</v>
      </c>
    </row>
    <row r="68" spans="1:9" ht="14.4" customHeight="1" x14ac:dyDescent="0.25">
      <c r="A68" s="6" t="s">
        <v>320</v>
      </c>
      <c r="B68" s="7" t="s">
        <v>321</v>
      </c>
      <c r="C68" s="6" t="s">
        <v>35</v>
      </c>
      <c r="D68" s="6" t="s">
        <v>233</v>
      </c>
      <c r="E68" s="6" t="s">
        <v>219</v>
      </c>
      <c r="F68" s="6" t="s">
        <v>183</v>
      </c>
      <c r="G68" s="8">
        <v>400</v>
      </c>
      <c r="H68" s="8">
        <v>245.92</v>
      </c>
      <c r="I68" s="8">
        <f t="shared" si="1"/>
        <v>-154.08000000000001</v>
      </c>
    </row>
    <row r="69" spans="1:9" ht="27.6" x14ac:dyDescent="0.25">
      <c r="A69" s="6" t="s">
        <v>322</v>
      </c>
      <c r="B69" s="7" t="s">
        <v>282</v>
      </c>
      <c r="C69" s="6" t="s">
        <v>35</v>
      </c>
      <c r="D69" s="6" t="s">
        <v>247</v>
      </c>
      <c r="E69" s="6" t="s">
        <v>219</v>
      </c>
      <c r="F69" s="6" t="s">
        <v>183</v>
      </c>
      <c r="G69" s="8">
        <v>1050</v>
      </c>
      <c r="H69" s="8">
        <v>256.01</v>
      </c>
      <c r="I69" s="8">
        <f t="shared" si="1"/>
        <v>-793.99</v>
      </c>
    </row>
    <row r="70" spans="1:9" ht="14.4" customHeight="1" x14ac:dyDescent="0.25">
      <c r="A70" s="6" t="s">
        <v>323</v>
      </c>
      <c r="B70" s="7" t="s">
        <v>802</v>
      </c>
      <c r="C70" s="6" t="s">
        <v>35</v>
      </c>
      <c r="D70" s="6" t="s">
        <v>160</v>
      </c>
      <c r="E70" s="6" t="s">
        <v>324</v>
      </c>
      <c r="F70" s="6" t="s">
        <v>51</v>
      </c>
      <c r="G70" s="8">
        <v>95000</v>
      </c>
      <c r="H70" s="8">
        <v>95000</v>
      </c>
      <c r="I70" s="8">
        <f t="shared" si="1"/>
        <v>0</v>
      </c>
    </row>
    <row r="71" spans="1:9" ht="27.6" x14ac:dyDescent="0.25">
      <c r="A71" s="6" t="s">
        <v>325</v>
      </c>
      <c r="B71" s="7" t="s">
        <v>326</v>
      </c>
      <c r="C71" s="6" t="s">
        <v>35</v>
      </c>
      <c r="D71" s="6" t="s">
        <v>327</v>
      </c>
      <c r="E71" s="6" t="s">
        <v>219</v>
      </c>
      <c r="F71" s="6" t="s">
        <v>183</v>
      </c>
      <c r="G71" s="8">
        <v>5710</v>
      </c>
      <c r="H71" s="8">
        <v>4576.6899999999996</v>
      </c>
      <c r="I71" s="8">
        <f t="shared" si="1"/>
        <v>-1133.3100000000004</v>
      </c>
    </row>
    <row r="72" spans="1:9" x14ac:dyDescent="0.25">
      <c r="A72" s="6" t="s">
        <v>328</v>
      </c>
      <c r="B72" s="7" t="s">
        <v>329</v>
      </c>
      <c r="C72" s="6" t="s">
        <v>35</v>
      </c>
      <c r="D72" s="6" t="s">
        <v>240</v>
      </c>
      <c r="E72" s="6" t="s">
        <v>170</v>
      </c>
      <c r="F72" s="6" t="s">
        <v>183</v>
      </c>
      <c r="G72" s="8">
        <v>4000</v>
      </c>
      <c r="H72" s="8">
        <v>2430</v>
      </c>
      <c r="I72" s="8">
        <f t="shared" si="1"/>
        <v>-1570</v>
      </c>
    </row>
    <row r="73" spans="1:9" ht="14.4" customHeight="1" x14ac:dyDescent="0.25">
      <c r="A73" s="6" t="s">
        <v>330</v>
      </c>
      <c r="B73" s="7" t="s">
        <v>331</v>
      </c>
      <c r="C73" s="6" t="s">
        <v>35</v>
      </c>
      <c r="D73" s="6" t="s">
        <v>333</v>
      </c>
      <c r="E73" s="6" t="s">
        <v>332</v>
      </c>
      <c r="F73" s="6" t="s">
        <v>183</v>
      </c>
      <c r="G73" s="8">
        <v>30000</v>
      </c>
      <c r="H73" s="8">
        <v>10861.14</v>
      </c>
      <c r="I73" s="8">
        <f t="shared" si="1"/>
        <v>-19138.86</v>
      </c>
    </row>
    <row r="74" spans="1:9" ht="14.4" customHeight="1" x14ac:dyDescent="0.25">
      <c r="A74" s="6" t="s">
        <v>334</v>
      </c>
      <c r="B74" s="7" t="s">
        <v>335</v>
      </c>
      <c r="C74" s="6" t="s">
        <v>35</v>
      </c>
      <c r="D74" s="6" t="s">
        <v>337</v>
      </c>
      <c r="E74" s="6" t="s">
        <v>336</v>
      </c>
      <c r="F74" s="6" t="s">
        <v>58</v>
      </c>
      <c r="G74" s="8">
        <v>7570</v>
      </c>
      <c r="H74" s="8">
        <v>7510</v>
      </c>
      <c r="I74" s="8">
        <f t="shared" si="1"/>
        <v>-60</v>
      </c>
    </row>
    <row r="75" spans="1:9" ht="27.6" x14ac:dyDescent="0.25">
      <c r="A75" s="6" t="s">
        <v>338</v>
      </c>
      <c r="B75" s="7" t="s">
        <v>339</v>
      </c>
      <c r="C75" s="6" t="s">
        <v>35</v>
      </c>
      <c r="D75" s="6" t="s">
        <v>340</v>
      </c>
      <c r="E75" s="6" t="s">
        <v>170</v>
      </c>
      <c r="F75" s="6" t="s">
        <v>183</v>
      </c>
      <c r="G75" s="8">
        <v>11500</v>
      </c>
      <c r="H75" s="8">
        <v>8366.81</v>
      </c>
      <c r="I75" s="8">
        <f t="shared" si="1"/>
        <v>-3133.1900000000005</v>
      </c>
    </row>
    <row r="76" spans="1:9" ht="27.6" x14ac:dyDescent="0.25">
      <c r="A76" s="6" t="s">
        <v>341</v>
      </c>
      <c r="B76" s="7" t="s">
        <v>342</v>
      </c>
      <c r="C76" s="6" t="s">
        <v>35</v>
      </c>
      <c r="D76" s="6" t="s">
        <v>344</v>
      </c>
      <c r="E76" s="6" t="s">
        <v>343</v>
      </c>
      <c r="F76" s="6" t="s">
        <v>183</v>
      </c>
      <c r="G76" s="8">
        <v>18086.53</v>
      </c>
      <c r="H76" s="8">
        <v>0</v>
      </c>
      <c r="I76" s="8">
        <f t="shared" si="1"/>
        <v>-18086.53</v>
      </c>
    </row>
    <row r="77" spans="1:9" ht="27.6" x14ac:dyDescent="0.25">
      <c r="A77" s="6" t="s">
        <v>345</v>
      </c>
      <c r="B77" s="7" t="s">
        <v>346</v>
      </c>
      <c r="C77" s="6" t="s">
        <v>35</v>
      </c>
      <c r="D77" s="6" t="s">
        <v>241</v>
      </c>
      <c r="E77" s="6" t="s">
        <v>298</v>
      </c>
      <c r="F77" s="6" t="s">
        <v>183</v>
      </c>
      <c r="G77" s="8">
        <v>5150.72</v>
      </c>
      <c r="H77" s="8">
        <v>2582.5</v>
      </c>
      <c r="I77" s="8">
        <f t="shared" si="1"/>
        <v>-2568.2200000000003</v>
      </c>
    </row>
    <row r="78" spans="1:9" ht="14.4" customHeight="1" x14ac:dyDescent="0.25">
      <c r="A78" s="6" t="s">
        <v>347</v>
      </c>
      <c r="B78" s="7" t="s">
        <v>348</v>
      </c>
      <c r="C78" s="6" t="s">
        <v>35</v>
      </c>
      <c r="D78" s="6" t="s">
        <v>350</v>
      </c>
      <c r="E78" s="6" t="s">
        <v>349</v>
      </c>
      <c r="F78" s="6" t="s">
        <v>183</v>
      </c>
      <c r="G78" s="8">
        <v>3800</v>
      </c>
      <c r="H78" s="8">
        <v>0</v>
      </c>
      <c r="I78" s="8">
        <f t="shared" si="1"/>
        <v>-3800</v>
      </c>
    </row>
    <row r="79" spans="1:9" ht="14.4" customHeight="1" x14ac:dyDescent="0.25">
      <c r="A79" s="6" t="s">
        <v>351</v>
      </c>
      <c r="B79" s="7" t="s">
        <v>352</v>
      </c>
      <c r="C79" s="6" t="s">
        <v>35</v>
      </c>
      <c r="D79" s="6" t="s">
        <v>249</v>
      </c>
      <c r="E79" s="6" t="s">
        <v>84</v>
      </c>
      <c r="F79" s="6" t="s">
        <v>183</v>
      </c>
      <c r="G79" s="8">
        <v>1500</v>
      </c>
      <c r="H79" s="8">
        <v>0</v>
      </c>
      <c r="I79" s="8">
        <f t="shared" si="1"/>
        <v>-1500</v>
      </c>
    </row>
    <row r="80" spans="1:9" ht="14.4" customHeight="1" x14ac:dyDescent="0.25">
      <c r="A80" s="6" t="s">
        <v>353</v>
      </c>
      <c r="B80" s="7" t="s">
        <v>354</v>
      </c>
      <c r="C80" s="6" t="s">
        <v>35</v>
      </c>
      <c r="D80" s="6" t="s">
        <v>179</v>
      </c>
      <c r="E80" s="6" t="s">
        <v>355</v>
      </c>
      <c r="F80" s="6" t="s">
        <v>183</v>
      </c>
      <c r="G80" s="8">
        <v>475</v>
      </c>
      <c r="H80" s="8">
        <v>0</v>
      </c>
      <c r="I80" s="8">
        <f t="shared" si="1"/>
        <v>-475</v>
      </c>
    </row>
    <row r="81" spans="1:9" ht="14.4" customHeight="1" x14ac:dyDescent="0.25">
      <c r="A81" s="6" t="s">
        <v>356</v>
      </c>
      <c r="B81" s="7" t="s">
        <v>357</v>
      </c>
      <c r="C81" s="6" t="s">
        <v>35</v>
      </c>
      <c r="D81" s="6" t="s">
        <v>359</v>
      </c>
      <c r="E81" s="6" t="s">
        <v>358</v>
      </c>
      <c r="F81" s="6" t="s">
        <v>183</v>
      </c>
      <c r="G81" s="8">
        <v>500</v>
      </c>
      <c r="H81" s="8">
        <v>493</v>
      </c>
      <c r="I81" s="8">
        <f t="shared" si="1"/>
        <v>-7</v>
      </c>
    </row>
    <row r="82" spans="1:9" ht="14.4" customHeight="1" x14ac:dyDescent="0.25">
      <c r="A82" s="6" t="s">
        <v>360</v>
      </c>
      <c r="B82" s="7" t="s">
        <v>361</v>
      </c>
      <c r="C82" s="6" t="s">
        <v>35</v>
      </c>
      <c r="D82" s="6" t="s">
        <v>121</v>
      </c>
      <c r="E82" s="6" t="s">
        <v>138</v>
      </c>
      <c r="F82" s="6" t="s">
        <v>183</v>
      </c>
      <c r="G82" s="8">
        <v>356</v>
      </c>
      <c r="H82" s="8">
        <v>356</v>
      </c>
      <c r="I82" s="8">
        <f t="shared" si="1"/>
        <v>0</v>
      </c>
    </row>
    <row r="83" spans="1:9" ht="14.4" customHeight="1" x14ac:dyDescent="0.25">
      <c r="A83" s="6" t="s">
        <v>362</v>
      </c>
      <c r="B83" s="7" t="s">
        <v>363</v>
      </c>
      <c r="C83" s="6" t="s">
        <v>35</v>
      </c>
      <c r="D83" s="6" t="s">
        <v>233</v>
      </c>
      <c r="E83" s="6" t="s">
        <v>364</v>
      </c>
      <c r="F83" s="6" t="s">
        <v>183</v>
      </c>
      <c r="G83" s="8">
        <v>2270</v>
      </c>
      <c r="H83" s="8">
        <v>894.16</v>
      </c>
      <c r="I83" s="8">
        <f t="shared" si="1"/>
        <v>-1375.8400000000001</v>
      </c>
    </row>
    <row r="84" spans="1:9" ht="14.4" customHeight="1" x14ac:dyDescent="0.25">
      <c r="A84" s="6" t="s">
        <v>365</v>
      </c>
      <c r="B84" s="7" t="s">
        <v>366</v>
      </c>
      <c r="C84" s="6" t="s">
        <v>35</v>
      </c>
      <c r="D84" s="6" t="s">
        <v>207</v>
      </c>
      <c r="E84" s="6" t="s">
        <v>128</v>
      </c>
      <c r="F84" s="6" t="s">
        <v>51</v>
      </c>
      <c r="G84" s="8">
        <v>31042.53</v>
      </c>
      <c r="H84" s="8">
        <v>31042.53</v>
      </c>
      <c r="I84" s="8">
        <f t="shared" si="1"/>
        <v>0</v>
      </c>
    </row>
    <row r="85" spans="1:9" ht="27.6" x14ac:dyDescent="0.25">
      <c r="A85" s="6" t="s">
        <v>367</v>
      </c>
      <c r="B85" s="7" t="s">
        <v>368</v>
      </c>
      <c r="C85" s="6" t="s">
        <v>35</v>
      </c>
      <c r="D85" s="6" t="s">
        <v>370</v>
      </c>
      <c r="E85" s="6" t="s">
        <v>369</v>
      </c>
      <c r="F85" s="6" t="s">
        <v>183</v>
      </c>
      <c r="G85" s="8">
        <v>2200</v>
      </c>
      <c r="H85" s="8">
        <v>2200</v>
      </c>
      <c r="I85" s="8">
        <f t="shared" si="1"/>
        <v>0</v>
      </c>
    </row>
    <row r="86" spans="1:9" ht="14.4" customHeight="1" x14ac:dyDescent="0.25">
      <c r="A86" s="6" t="s">
        <v>371</v>
      </c>
      <c r="B86" s="7" t="s">
        <v>372</v>
      </c>
      <c r="C86" s="6" t="s">
        <v>35</v>
      </c>
      <c r="D86" s="6" t="s">
        <v>373</v>
      </c>
      <c r="E86" s="6" t="s">
        <v>170</v>
      </c>
      <c r="F86" s="6" t="s">
        <v>183</v>
      </c>
      <c r="G86" s="8">
        <v>1320</v>
      </c>
      <c r="H86" s="8">
        <v>880</v>
      </c>
      <c r="I86" s="8">
        <f t="shared" si="1"/>
        <v>-440</v>
      </c>
    </row>
    <row r="87" spans="1:9" ht="14.4" customHeight="1" x14ac:dyDescent="0.25">
      <c r="A87" s="6" t="s">
        <v>374</v>
      </c>
      <c r="B87" s="7" t="s">
        <v>375</v>
      </c>
      <c r="C87" s="6" t="s">
        <v>35</v>
      </c>
      <c r="D87" s="6" t="s">
        <v>376</v>
      </c>
      <c r="E87" s="6" t="s">
        <v>369</v>
      </c>
      <c r="F87" s="6" t="s">
        <v>183</v>
      </c>
      <c r="G87" s="8">
        <v>7255</v>
      </c>
      <c r="H87" s="8">
        <v>7254.07</v>
      </c>
      <c r="I87" s="8">
        <f t="shared" si="1"/>
        <v>-0.93000000000029104</v>
      </c>
    </row>
    <row r="88" spans="1:9" ht="14.4" customHeight="1" x14ac:dyDescent="0.25">
      <c r="A88" s="6" t="s">
        <v>377</v>
      </c>
      <c r="B88" s="7" t="s">
        <v>378</v>
      </c>
      <c r="C88" s="6" t="s">
        <v>35</v>
      </c>
      <c r="D88" s="6" t="s">
        <v>66</v>
      </c>
      <c r="E88" s="6" t="s">
        <v>298</v>
      </c>
      <c r="F88" s="6" t="s">
        <v>183</v>
      </c>
      <c r="G88" s="8">
        <v>100</v>
      </c>
      <c r="H88" s="8">
        <v>35</v>
      </c>
      <c r="I88" s="8">
        <f t="shared" si="1"/>
        <v>-65</v>
      </c>
    </row>
    <row r="89" spans="1:9" ht="14.4" customHeight="1" x14ac:dyDescent="0.25">
      <c r="A89" s="6" t="s">
        <v>379</v>
      </c>
      <c r="B89" s="7" t="s">
        <v>380</v>
      </c>
      <c r="C89" s="6" t="s">
        <v>35</v>
      </c>
      <c r="D89" s="6" t="s">
        <v>121</v>
      </c>
      <c r="E89" s="6" t="s">
        <v>138</v>
      </c>
      <c r="F89" s="6" t="s">
        <v>183</v>
      </c>
      <c r="G89" s="8">
        <v>2000</v>
      </c>
      <c r="H89" s="8">
        <v>549.6</v>
      </c>
      <c r="I89" s="8">
        <f t="shared" si="1"/>
        <v>-1450.4</v>
      </c>
    </row>
    <row r="90" spans="1:9" x14ac:dyDescent="0.25">
      <c r="A90" s="6" t="s">
        <v>381</v>
      </c>
      <c r="B90" s="7" t="s">
        <v>382</v>
      </c>
      <c r="C90" s="6" t="s">
        <v>35</v>
      </c>
      <c r="D90" s="6" t="s">
        <v>383</v>
      </c>
      <c r="E90" s="6" t="s">
        <v>198</v>
      </c>
      <c r="F90" s="6" t="s">
        <v>183</v>
      </c>
      <c r="G90" s="8">
        <v>72.900000000000006</v>
      </c>
      <c r="H90" s="8">
        <v>72.900000000000006</v>
      </c>
      <c r="I90" s="8">
        <f t="shared" si="1"/>
        <v>0</v>
      </c>
    </row>
    <row r="91" spans="1:9" ht="27.6" x14ac:dyDescent="0.25">
      <c r="A91" s="6" t="s">
        <v>384</v>
      </c>
      <c r="B91" s="7" t="s">
        <v>385</v>
      </c>
      <c r="C91" s="6" t="s">
        <v>35</v>
      </c>
      <c r="D91" s="6" t="s">
        <v>386</v>
      </c>
      <c r="E91" s="6" t="s">
        <v>131</v>
      </c>
      <c r="F91" s="6" t="s">
        <v>183</v>
      </c>
      <c r="G91" s="8">
        <v>2000</v>
      </c>
      <c r="H91" s="8">
        <v>1594.11</v>
      </c>
      <c r="I91" s="8">
        <f t="shared" si="1"/>
        <v>-405.8900000000001</v>
      </c>
    </row>
    <row r="92" spans="1:9" ht="27.6" x14ac:dyDescent="0.25">
      <c r="A92" s="6" t="s">
        <v>387</v>
      </c>
      <c r="B92" s="7" t="s">
        <v>388</v>
      </c>
      <c r="C92" s="6" t="s">
        <v>35</v>
      </c>
      <c r="D92" s="6" t="s">
        <v>390</v>
      </c>
      <c r="E92" s="6" t="s">
        <v>389</v>
      </c>
      <c r="F92" s="6" t="s">
        <v>183</v>
      </c>
      <c r="G92" s="8">
        <v>20000</v>
      </c>
      <c r="H92" s="8">
        <v>0</v>
      </c>
      <c r="I92" s="8">
        <f t="shared" si="1"/>
        <v>-20000</v>
      </c>
    </row>
    <row r="93" spans="1:9" ht="27.6" x14ac:dyDescent="0.25">
      <c r="A93" s="6" t="s">
        <v>391</v>
      </c>
      <c r="B93" s="7" t="s">
        <v>392</v>
      </c>
      <c r="C93" s="6" t="s">
        <v>35</v>
      </c>
      <c r="D93" s="6" t="s">
        <v>81</v>
      </c>
      <c r="E93" s="6" t="s">
        <v>393</v>
      </c>
      <c r="F93" s="6" t="s">
        <v>80</v>
      </c>
      <c r="G93" s="8">
        <v>22500</v>
      </c>
      <c r="H93" s="8">
        <v>13592.96</v>
      </c>
      <c r="I93" s="8">
        <f t="shared" si="1"/>
        <v>-8907.0400000000009</v>
      </c>
    </row>
    <row r="94" spans="1:9" ht="27.6" x14ac:dyDescent="0.25">
      <c r="A94" s="6" t="s">
        <v>394</v>
      </c>
      <c r="B94" s="7" t="s">
        <v>395</v>
      </c>
      <c r="C94" s="6" t="s">
        <v>35</v>
      </c>
      <c r="D94" s="6" t="s">
        <v>62</v>
      </c>
      <c r="E94" s="6" t="s">
        <v>396</v>
      </c>
      <c r="F94" s="6" t="s">
        <v>183</v>
      </c>
      <c r="G94" s="8">
        <v>4350</v>
      </c>
      <c r="H94" s="8">
        <v>3850</v>
      </c>
      <c r="I94" s="8">
        <f t="shared" si="1"/>
        <v>-500</v>
      </c>
    </row>
    <row r="95" spans="1:9" x14ac:dyDescent="0.25">
      <c r="A95" s="6" t="s">
        <v>397</v>
      </c>
      <c r="B95" s="7" t="s">
        <v>398</v>
      </c>
      <c r="C95" s="6" t="s">
        <v>35</v>
      </c>
      <c r="D95" s="6" t="s">
        <v>235</v>
      </c>
      <c r="E95" s="6" t="s">
        <v>399</v>
      </c>
      <c r="F95" s="6" t="s">
        <v>183</v>
      </c>
      <c r="G95" s="8">
        <v>700</v>
      </c>
      <c r="H95" s="8">
        <v>600</v>
      </c>
      <c r="I95" s="8">
        <f t="shared" si="1"/>
        <v>-100</v>
      </c>
    </row>
    <row r="96" spans="1:9" ht="14.4" customHeight="1" x14ac:dyDescent="0.25">
      <c r="A96" s="6" t="s">
        <v>400</v>
      </c>
      <c r="B96" s="7" t="s">
        <v>401</v>
      </c>
      <c r="C96" s="6" t="s">
        <v>35</v>
      </c>
      <c r="D96" s="6" t="s">
        <v>237</v>
      </c>
      <c r="E96" s="6" t="s">
        <v>402</v>
      </c>
      <c r="F96" s="6" t="s">
        <v>183</v>
      </c>
      <c r="G96" s="8">
        <v>22500</v>
      </c>
      <c r="H96" s="8">
        <v>17440.11</v>
      </c>
      <c r="I96" s="8">
        <f t="shared" si="1"/>
        <v>-5059.8899999999994</v>
      </c>
    </row>
    <row r="97" spans="1:9" ht="14.4" customHeight="1" x14ac:dyDescent="0.25">
      <c r="A97" s="6" t="s">
        <v>403</v>
      </c>
      <c r="B97" s="7" t="s">
        <v>404</v>
      </c>
      <c r="C97" s="6" t="s">
        <v>35</v>
      </c>
      <c r="D97" s="6" t="s">
        <v>199</v>
      </c>
      <c r="E97" s="6" t="s">
        <v>389</v>
      </c>
      <c r="F97" s="6" t="s">
        <v>183</v>
      </c>
      <c r="G97" s="8">
        <v>500</v>
      </c>
      <c r="H97" s="8">
        <v>0</v>
      </c>
      <c r="I97" s="8">
        <f t="shared" si="1"/>
        <v>-500</v>
      </c>
    </row>
    <row r="98" spans="1:9" ht="27.6" x14ac:dyDescent="0.25">
      <c r="A98" s="6" t="s">
        <v>405</v>
      </c>
      <c r="B98" s="7" t="s">
        <v>406</v>
      </c>
      <c r="C98" s="6" t="s">
        <v>35</v>
      </c>
      <c r="D98" s="6" t="s">
        <v>407</v>
      </c>
      <c r="E98" s="6" t="s">
        <v>268</v>
      </c>
      <c r="F98" s="6" t="s">
        <v>183</v>
      </c>
      <c r="G98" s="8">
        <v>11600</v>
      </c>
      <c r="H98" s="8">
        <v>5800</v>
      </c>
      <c r="I98" s="8">
        <f t="shared" si="1"/>
        <v>-5800</v>
      </c>
    </row>
    <row r="99" spans="1:9" ht="27.6" x14ac:dyDescent="0.25">
      <c r="A99" s="6" t="s">
        <v>408</v>
      </c>
      <c r="B99" s="7" t="s">
        <v>409</v>
      </c>
      <c r="C99" s="6" t="s">
        <v>35</v>
      </c>
      <c r="D99" s="6" t="s">
        <v>410</v>
      </c>
      <c r="E99" s="6" t="s">
        <v>302</v>
      </c>
      <c r="F99" s="6" t="s">
        <v>183</v>
      </c>
      <c r="G99" s="8">
        <v>19000</v>
      </c>
      <c r="H99" s="8">
        <v>16262.38</v>
      </c>
      <c r="I99" s="8">
        <f t="shared" si="1"/>
        <v>-2737.6200000000008</v>
      </c>
    </row>
    <row r="100" spans="1:9" x14ac:dyDescent="0.25">
      <c r="A100" s="6" t="s">
        <v>411</v>
      </c>
      <c r="B100" s="7" t="s">
        <v>412</v>
      </c>
      <c r="C100" s="6" t="s">
        <v>35</v>
      </c>
      <c r="D100" s="6" t="s">
        <v>333</v>
      </c>
      <c r="E100" s="6" t="s">
        <v>214</v>
      </c>
      <c r="F100" s="6" t="s">
        <v>183</v>
      </c>
      <c r="G100" s="8">
        <v>2680</v>
      </c>
      <c r="H100" s="8">
        <v>2044.93</v>
      </c>
      <c r="I100" s="8">
        <f t="shared" si="1"/>
        <v>-635.06999999999994</v>
      </c>
    </row>
    <row r="101" spans="1:9" x14ac:dyDescent="0.25">
      <c r="A101" s="6" t="s">
        <v>413</v>
      </c>
      <c r="B101" s="7" t="s">
        <v>414</v>
      </c>
      <c r="C101" s="6" t="s">
        <v>35</v>
      </c>
      <c r="D101" s="6" t="s">
        <v>246</v>
      </c>
      <c r="E101" s="6" t="s">
        <v>415</v>
      </c>
      <c r="F101" s="6" t="s">
        <v>183</v>
      </c>
      <c r="G101" s="8">
        <v>18908.8</v>
      </c>
      <c r="H101" s="8">
        <v>0</v>
      </c>
      <c r="I101" s="8">
        <f t="shared" si="1"/>
        <v>-18908.8</v>
      </c>
    </row>
    <row r="102" spans="1:9" x14ac:dyDescent="0.25">
      <c r="A102" s="6" t="s">
        <v>416</v>
      </c>
      <c r="B102" s="7" t="s">
        <v>417</v>
      </c>
      <c r="C102" s="6" t="s">
        <v>35</v>
      </c>
      <c r="D102" s="6" t="s">
        <v>373</v>
      </c>
      <c r="E102" s="6" t="s">
        <v>418</v>
      </c>
      <c r="F102" s="6" t="s">
        <v>183</v>
      </c>
      <c r="G102" s="8">
        <v>19562.41</v>
      </c>
      <c r="H102" s="8">
        <v>18971.5</v>
      </c>
      <c r="I102" s="8">
        <f t="shared" si="1"/>
        <v>-590.90999999999985</v>
      </c>
    </row>
    <row r="103" spans="1:9" x14ac:dyDescent="0.25">
      <c r="A103" s="6" t="s">
        <v>419</v>
      </c>
      <c r="B103" s="7" t="s">
        <v>420</v>
      </c>
      <c r="C103" s="6" t="s">
        <v>35</v>
      </c>
      <c r="D103" s="6" t="s">
        <v>120</v>
      </c>
      <c r="E103" s="6" t="s">
        <v>138</v>
      </c>
      <c r="F103" s="6" t="s">
        <v>183</v>
      </c>
      <c r="G103" s="8">
        <v>4375</v>
      </c>
      <c r="H103" s="8">
        <v>0</v>
      </c>
      <c r="I103" s="8">
        <f t="shared" si="1"/>
        <v>-4375</v>
      </c>
    </row>
    <row r="104" spans="1:9" ht="14.4" customHeight="1" x14ac:dyDescent="0.25">
      <c r="A104" s="6" t="s">
        <v>421</v>
      </c>
      <c r="B104" s="7" t="s">
        <v>422</v>
      </c>
      <c r="C104" s="6" t="s">
        <v>35</v>
      </c>
      <c r="D104" s="6" t="s">
        <v>424</v>
      </c>
      <c r="E104" s="6" t="s">
        <v>423</v>
      </c>
      <c r="F104" s="6" t="s">
        <v>183</v>
      </c>
      <c r="G104" s="8">
        <v>1000</v>
      </c>
      <c r="H104" s="8">
        <v>1000</v>
      </c>
      <c r="I104" s="8">
        <f t="shared" si="1"/>
        <v>0</v>
      </c>
    </row>
    <row r="105" spans="1:9" ht="14.4" customHeight="1" x14ac:dyDescent="0.25">
      <c r="A105" s="6" t="s">
        <v>425</v>
      </c>
      <c r="B105" s="7" t="s">
        <v>426</v>
      </c>
      <c r="C105" s="6" t="s">
        <v>35</v>
      </c>
      <c r="D105" s="6" t="s">
        <v>243</v>
      </c>
      <c r="E105" s="6" t="s">
        <v>302</v>
      </c>
      <c r="F105" s="6" t="s">
        <v>183</v>
      </c>
      <c r="G105" s="8">
        <v>3436.4</v>
      </c>
      <c r="H105" s="8">
        <v>2726.02</v>
      </c>
      <c r="I105" s="8">
        <f t="shared" si="1"/>
        <v>-710.38000000000011</v>
      </c>
    </row>
    <row r="106" spans="1:9" ht="14.4" customHeight="1" x14ac:dyDescent="0.25">
      <c r="A106" s="6" t="s">
        <v>427</v>
      </c>
      <c r="B106" s="7" t="s">
        <v>428</v>
      </c>
      <c r="C106" s="6" t="s">
        <v>35</v>
      </c>
      <c r="D106" s="6" t="s">
        <v>429</v>
      </c>
      <c r="E106" s="6" t="s">
        <v>415</v>
      </c>
      <c r="F106" s="6" t="s">
        <v>183</v>
      </c>
      <c r="G106" s="8">
        <v>4982</v>
      </c>
      <c r="H106" s="8">
        <v>0</v>
      </c>
      <c r="I106" s="8">
        <f t="shared" si="1"/>
        <v>-4982</v>
      </c>
    </row>
    <row r="107" spans="1:9" ht="27.6" x14ac:dyDescent="0.25">
      <c r="A107" s="6" t="s">
        <v>430</v>
      </c>
      <c r="B107" s="7" t="s">
        <v>414</v>
      </c>
      <c r="C107" s="6" t="s">
        <v>35</v>
      </c>
      <c r="D107" s="6" t="s">
        <v>431</v>
      </c>
      <c r="E107" s="6" t="s">
        <v>310</v>
      </c>
      <c r="F107" s="6" t="s">
        <v>183</v>
      </c>
      <c r="G107" s="8">
        <v>13050</v>
      </c>
      <c r="H107" s="8">
        <v>13045.5</v>
      </c>
      <c r="I107" s="8">
        <f t="shared" si="1"/>
        <v>-4.5</v>
      </c>
    </row>
    <row r="108" spans="1:9" ht="14.4" customHeight="1" x14ac:dyDescent="0.25">
      <c r="A108" s="6" t="s">
        <v>432</v>
      </c>
      <c r="B108" s="7" t="s">
        <v>433</v>
      </c>
      <c r="C108" s="6" t="s">
        <v>35</v>
      </c>
      <c r="D108" s="6" t="s">
        <v>337</v>
      </c>
      <c r="E108" s="6" t="s">
        <v>214</v>
      </c>
      <c r="F108" s="6" t="s">
        <v>183</v>
      </c>
      <c r="G108" s="8">
        <v>1200</v>
      </c>
      <c r="H108" s="8">
        <v>1140</v>
      </c>
      <c r="I108" s="8">
        <f t="shared" si="1"/>
        <v>-60</v>
      </c>
    </row>
    <row r="109" spans="1:9" ht="14.4" customHeight="1" x14ac:dyDescent="0.25">
      <c r="A109" s="6" t="s">
        <v>434</v>
      </c>
      <c r="B109" s="7" t="s">
        <v>435</v>
      </c>
      <c r="C109" s="6" t="s">
        <v>35</v>
      </c>
      <c r="D109" s="6" t="s">
        <v>234</v>
      </c>
      <c r="E109" s="6" t="s">
        <v>138</v>
      </c>
      <c r="F109" s="6" t="s">
        <v>183</v>
      </c>
      <c r="G109" s="8">
        <v>1000</v>
      </c>
      <c r="H109" s="8">
        <v>356.8</v>
      </c>
      <c r="I109" s="8">
        <f t="shared" si="1"/>
        <v>-643.20000000000005</v>
      </c>
    </row>
    <row r="110" spans="1:9" ht="14.4" customHeight="1" x14ac:dyDescent="0.25">
      <c r="A110" s="6" t="s">
        <v>436</v>
      </c>
      <c r="B110" s="7" t="s">
        <v>437</v>
      </c>
      <c r="C110" s="6" t="s">
        <v>35</v>
      </c>
      <c r="D110" s="6" t="s">
        <v>438</v>
      </c>
      <c r="E110" s="6" t="s">
        <v>138</v>
      </c>
      <c r="F110" s="6" t="s">
        <v>183</v>
      </c>
      <c r="G110" s="8">
        <v>2750</v>
      </c>
      <c r="H110" s="8">
        <v>2750</v>
      </c>
      <c r="I110" s="8">
        <f t="shared" si="1"/>
        <v>0</v>
      </c>
    </row>
    <row r="111" spans="1:9" x14ac:dyDescent="0.25">
      <c r="A111" s="6" t="s">
        <v>439</v>
      </c>
      <c r="B111" s="7" t="s">
        <v>440</v>
      </c>
      <c r="C111" s="6" t="s">
        <v>35</v>
      </c>
      <c r="D111" s="6" t="s">
        <v>85</v>
      </c>
      <c r="E111" s="6" t="s">
        <v>441</v>
      </c>
      <c r="F111" s="6" t="s">
        <v>56</v>
      </c>
      <c r="G111" s="8">
        <v>134900</v>
      </c>
      <c r="H111" s="8">
        <v>228507.82</v>
      </c>
      <c r="I111" s="8">
        <f t="shared" si="1"/>
        <v>93607.82</v>
      </c>
    </row>
    <row r="112" spans="1:9" x14ac:dyDescent="0.25">
      <c r="A112" s="6" t="s">
        <v>442</v>
      </c>
      <c r="B112" s="7" t="s">
        <v>443</v>
      </c>
      <c r="C112" s="6" t="s">
        <v>35</v>
      </c>
      <c r="D112" s="6" t="s">
        <v>444</v>
      </c>
      <c r="E112" s="6" t="s">
        <v>138</v>
      </c>
      <c r="F112" s="6" t="s">
        <v>183</v>
      </c>
      <c r="G112" s="8">
        <v>7536.16</v>
      </c>
      <c r="H112" s="8">
        <v>2547.36</v>
      </c>
      <c r="I112" s="8">
        <f t="shared" si="1"/>
        <v>-4988.7999999999993</v>
      </c>
    </row>
    <row r="113" spans="1:9" ht="55.2" x14ac:dyDescent="0.25">
      <c r="A113" s="6" t="s">
        <v>445</v>
      </c>
      <c r="B113" s="7" t="s">
        <v>446</v>
      </c>
      <c r="C113" s="6" t="s">
        <v>35</v>
      </c>
      <c r="D113" s="6" t="s">
        <v>449</v>
      </c>
      <c r="E113" s="6" t="s">
        <v>447</v>
      </c>
      <c r="F113" s="6" t="s">
        <v>448</v>
      </c>
      <c r="G113" s="8">
        <v>6800</v>
      </c>
      <c r="H113" s="8">
        <v>0</v>
      </c>
      <c r="I113" s="8">
        <f t="shared" si="1"/>
        <v>-6800</v>
      </c>
    </row>
    <row r="114" spans="1:9" ht="27.6" x14ac:dyDescent="0.25">
      <c r="A114" s="6" t="s">
        <v>450</v>
      </c>
      <c r="B114" s="7" t="s">
        <v>451</v>
      </c>
      <c r="C114" s="6" t="s">
        <v>35</v>
      </c>
      <c r="D114" s="6" t="s">
        <v>453</v>
      </c>
      <c r="E114" s="6" t="s">
        <v>452</v>
      </c>
      <c r="F114" s="6" t="s">
        <v>183</v>
      </c>
      <c r="G114" s="8">
        <v>37045</v>
      </c>
      <c r="H114" s="8">
        <v>37045</v>
      </c>
      <c r="I114" s="8">
        <f t="shared" si="1"/>
        <v>0</v>
      </c>
    </row>
    <row r="115" spans="1:9" ht="14.4" customHeight="1" x14ac:dyDescent="0.25">
      <c r="A115" s="6" t="s">
        <v>454</v>
      </c>
      <c r="B115" s="7" t="s">
        <v>455</v>
      </c>
      <c r="C115" s="6" t="s">
        <v>35</v>
      </c>
      <c r="D115" s="6" t="s">
        <v>250</v>
      </c>
      <c r="E115" s="6" t="s">
        <v>170</v>
      </c>
      <c r="F115" s="6" t="s">
        <v>183</v>
      </c>
      <c r="G115" s="8">
        <v>200</v>
      </c>
      <c r="H115" s="8">
        <v>106.78</v>
      </c>
      <c r="I115" s="8">
        <f t="shared" si="1"/>
        <v>-93.22</v>
      </c>
    </row>
    <row r="116" spans="1:9" ht="14.4" customHeight="1" x14ac:dyDescent="0.25">
      <c r="A116" s="6" t="s">
        <v>456</v>
      </c>
      <c r="B116" s="7" t="s">
        <v>457</v>
      </c>
      <c r="C116" s="6" t="s">
        <v>35</v>
      </c>
      <c r="D116" s="6" t="s">
        <v>57</v>
      </c>
      <c r="E116" s="6" t="s">
        <v>364</v>
      </c>
      <c r="F116" s="6" t="s">
        <v>183</v>
      </c>
      <c r="G116" s="8">
        <v>1000</v>
      </c>
      <c r="H116" s="8">
        <v>0</v>
      </c>
      <c r="I116" s="8">
        <f t="shared" si="1"/>
        <v>-1000</v>
      </c>
    </row>
    <row r="117" spans="1:9" x14ac:dyDescent="0.25">
      <c r="A117" s="6" t="s">
        <v>458</v>
      </c>
      <c r="B117" s="7" t="s">
        <v>459</v>
      </c>
      <c r="C117" s="6" t="s">
        <v>35</v>
      </c>
      <c r="D117" s="6" t="s">
        <v>460</v>
      </c>
      <c r="E117" s="6" t="s">
        <v>364</v>
      </c>
      <c r="F117" s="6" t="s">
        <v>183</v>
      </c>
      <c r="G117" s="8">
        <v>3022</v>
      </c>
      <c r="H117" s="8">
        <v>3022</v>
      </c>
      <c r="I117" s="8">
        <f t="shared" si="1"/>
        <v>0</v>
      </c>
    </row>
    <row r="118" spans="1:9" ht="14.4" customHeight="1" x14ac:dyDescent="0.25">
      <c r="A118" s="6" t="s">
        <v>461</v>
      </c>
      <c r="B118" s="7" t="s">
        <v>462</v>
      </c>
      <c r="C118" s="6" t="s">
        <v>35</v>
      </c>
      <c r="D118" s="6" t="s">
        <v>449</v>
      </c>
      <c r="E118" s="6" t="s">
        <v>463</v>
      </c>
      <c r="F118" s="6" t="s">
        <v>183</v>
      </c>
      <c r="G118" s="8">
        <v>16120</v>
      </c>
      <c r="H118" s="8">
        <v>4120</v>
      </c>
      <c r="I118" s="8">
        <f t="shared" si="1"/>
        <v>-12000</v>
      </c>
    </row>
    <row r="119" spans="1:9" x14ac:dyDescent="0.25">
      <c r="A119" s="6" t="s">
        <v>464</v>
      </c>
      <c r="B119" s="7" t="s">
        <v>465</v>
      </c>
      <c r="C119" s="6" t="s">
        <v>35</v>
      </c>
      <c r="D119" s="6" t="s">
        <v>154</v>
      </c>
      <c r="E119" s="6" t="s">
        <v>466</v>
      </c>
      <c r="F119" s="6" t="s">
        <v>183</v>
      </c>
      <c r="G119" s="8">
        <v>450</v>
      </c>
      <c r="H119" s="8">
        <v>0</v>
      </c>
      <c r="I119" s="8">
        <f t="shared" si="1"/>
        <v>-450</v>
      </c>
    </row>
    <row r="120" spans="1:9" ht="14.4" customHeight="1" x14ac:dyDescent="0.25">
      <c r="A120" s="6" t="s">
        <v>467</v>
      </c>
      <c r="B120" s="7" t="s">
        <v>468</v>
      </c>
      <c r="C120" s="6" t="s">
        <v>35</v>
      </c>
      <c r="D120" s="6" t="s">
        <v>469</v>
      </c>
      <c r="E120" s="6" t="s">
        <v>138</v>
      </c>
      <c r="F120" s="6" t="s">
        <v>183</v>
      </c>
      <c r="G120" s="8">
        <v>120</v>
      </c>
      <c r="H120" s="8">
        <v>80</v>
      </c>
      <c r="I120" s="8">
        <f t="shared" si="1"/>
        <v>-40</v>
      </c>
    </row>
    <row r="121" spans="1:9" ht="14.4" customHeight="1" x14ac:dyDescent="0.25">
      <c r="A121" s="6" t="s">
        <v>471</v>
      </c>
      <c r="B121" s="7" t="s">
        <v>472</v>
      </c>
      <c r="C121" s="6" t="s">
        <v>35</v>
      </c>
      <c r="D121" s="6" t="s">
        <v>473</v>
      </c>
      <c r="E121" s="6" t="s">
        <v>214</v>
      </c>
      <c r="F121" s="6" t="s">
        <v>183</v>
      </c>
      <c r="G121" s="8">
        <v>2000</v>
      </c>
      <c r="H121" s="8">
        <v>817</v>
      </c>
      <c r="I121" s="8">
        <f t="shared" si="1"/>
        <v>-1183</v>
      </c>
    </row>
    <row r="122" spans="1:9" ht="14.4" customHeight="1" x14ac:dyDescent="0.25">
      <c r="A122" s="6" t="s">
        <v>474</v>
      </c>
      <c r="B122" s="7" t="s">
        <v>475</v>
      </c>
      <c r="C122" s="6" t="s">
        <v>35</v>
      </c>
      <c r="D122" s="6" t="s">
        <v>244</v>
      </c>
      <c r="E122" s="6" t="s">
        <v>476</v>
      </c>
      <c r="F122" s="6" t="s">
        <v>183</v>
      </c>
      <c r="G122" s="8">
        <v>2840</v>
      </c>
      <c r="H122" s="8">
        <v>1733</v>
      </c>
      <c r="I122" s="8">
        <f t="shared" ref="I122:I185" si="2">+H122-G122</f>
        <v>-1107</v>
      </c>
    </row>
    <row r="123" spans="1:9" ht="14.4" customHeight="1" x14ac:dyDescent="0.25">
      <c r="A123" s="6" t="s">
        <v>477</v>
      </c>
      <c r="B123" s="7" t="s">
        <v>478</v>
      </c>
      <c r="C123" s="6" t="s">
        <v>35</v>
      </c>
      <c r="D123" s="6" t="s">
        <v>171</v>
      </c>
      <c r="E123" s="6" t="s">
        <v>479</v>
      </c>
      <c r="F123" s="6" t="s">
        <v>480</v>
      </c>
      <c r="G123" s="8">
        <v>43200</v>
      </c>
      <c r="H123" s="8">
        <v>43200</v>
      </c>
      <c r="I123" s="8">
        <f t="shared" si="2"/>
        <v>0</v>
      </c>
    </row>
    <row r="124" spans="1:9" ht="14.4" customHeight="1" x14ac:dyDescent="0.25">
      <c r="A124" s="6" t="s">
        <v>481</v>
      </c>
      <c r="B124" s="7" t="s">
        <v>289</v>
      </c>
      <c r="C124" s="6" t="s">
        <v>35</v>
      </c>
      <c r="D124" s="6" t="s">
        <v>482</v>
      </c>
      <c r="E124" s="6" t="s">
        <v>290</v>
      </c>
      <c r="F124" s="6" t="s">
        <v>183</v>
      </c>
      <c r="G124" s="8">
        <v>1520</v>
      </c>
      <c r="H124" s="8">
        <v>0</v>
      </c>
      <c r="I124" s="8">
        <f t="shared" si="2"/>
        <v>-1520</v>
      </c>
    </row>
    <row r="125" spans="1:9" ht="14.4" customHeight="1" x14ac:dyDescent="0.25">
      <c r="A125" s="6" t="s">
        <v>483</v>
      </c>
      <c r="B125" s="7" t="s">
        <v>484</v>
      </c>
      <c r="C125" s="6" t="s">
        <v>35</v>
      </c>
      <c r="D125" s="6" t="s">
        <v>485</v>
      </c>
      <c r="E125" s="6" t="s">
        <v>279</v>
      </c>
      <c r="F125" s="6" t="s">
        <v>183</v>
      </c>
      <c r="G125" s="8">
        <v>120</v>
      </c>
      <c r="H125" s="8">
        <v>118.8</v>
      </c>
      <c r="I125" s="8">
        <f t="shared" si="2"/>
        <v>-1.2000000000000028</v>
      </c>
    </row>
    <row r="126" spans="1:9" x14ac:dyDescent="0.25">
      <c r="A126" s="6" t="s">
        <v>486</v>
      </c>
      <c r="B126" s="7" t="s">
        <v>487</v>
      </c>
      <c r="C126" s="6" t="s">
        <v>35</v>
      </c>
      <c r="D126" s="6" t="s">
        <v>489</v>
      </c>
      <c r="E126" s="6" t="s">
        <v>488</v>
      </c>
      <c r="F126" s="6" t="s">
        <v>183</v>
      </c>
      <c r="G126" s="8">
        <v>13100</v>
      </c>
      <c r="H126" s="8">
        <v>8537.43</v>
      </c>
      <c r="I126" s="8">
        <f t="shared" si="2"/>
        <v>-4562.57</v>
      </c>
    </row>
    <row r="127" spans="1:9" ht="14.4" customHeight="1" x14ac:dyDescent="0.25">
      <c r="A127" s="6" t="s">
        <v>490</v>
      </c>
      <c r="B127" s="7" t="s">
        <v>491</v>
      </c>
      <c r="C127" s="6" t="s">
        <v>35</v>
      </c>
      <c r="D127" s="6" t="s">
        <v>132</v>
      </c>
      <c r="E127" s="6" t="s">
        <v>219</v>
      </c>
      <c r="F127" s="6" t="s">
        <v>183</v>
      </c>
      <c r="G127" s="8">
        <v>9172.5</v>
      </c>
      <c r="H127" s="8">
        <v>9126.64</v>
      </c>
      <c r="I127" s="8">
        <f t="shared" si="2"/>
        <v>-45.860000000000582</v>
      </c>
    </row>
    <row r="128" spans="1:9" ht="27.6" x14ac:dyDescent="0.25">
      <c r="A128" s="6" t="s">
        <v>492</v>
      </c>
      <c r="B128" s="7" t="s">
        <v>493</v>
      </c>
      <c r="C128" s="6" t="s">
        <v>35</v>
      </c>
      <c r="D128" s="6" t="s">
        <v>247</v>
      </c>
      <c r="E128" s="6" t="s">
        <v>364</v>
      </c>
      <c r="F128" s="6" t="s">
        <v>183</v>
      </c>
      <c r="G128" s="8">
        <v>43</v>
      </c>
      <c r="H128" s="8">
        <v>42.62</v>
      </c>
      <c r="I128" s="8">
        <f t="shared" si="2"/>
        <v>-0.38000000000000256</v>
      </c>
    </row>
    <row r="129" spans="1:9" ht="14.4" customHeight="1" x14ac:dyDescent="0.25">
      <c r="A129" s="6" t="s">
        <v>494</v>
      </c>
      <c r="B129" s="7" t="s">
        <v>495</v>
      </c>
      <c r="C129" s="6" t="s">
        <v>35</v>
      </c>
      <c r="D129" s="6" t="s">
        <v>496</v>
      </c>
      <c r="E129" s="6" t="s">
        <v>198</v>
      </c>
      <c r="F129" s="6" t="s">
        <v>183</v>
      </c>
      <c r="G129" s="8">
        <v>450</v>
      </c>
      <c r="H129" s="8">
        <v>450</v>
      </c>
      <c r="I129" s="8">
        <f t="shared" si="2"/>
        <v>0</v>
      </c>
    </row>
    <row r="130" spans="1:9" ht="27.6" x14ac:dyDescent="0.25">
      <c r="A130" s="6" t="s">
        <v>497</v>
      </c>
      <c r="B130" s="7" t="s">
        <v>498</v>
      </c>
      <c r="C130" s="6" t="s">
        <v>35</v>
      </c>
      <c r="D130" s="6" t="s">
        <v>245</v>
      </c>
      <c r="E130" s="6" t="s">
        <v>170</v>
      </c>
      <c r="F130" s="6" t="s">
        <v>183</v>
      </c>
      <c r="G130" s="8">
        <v>8763</v>
      </c>
      <c r="H130" s="8">
        <v>5943</v>
      </c>
      <c r="I130" s="8">
        <f t="shared" si="2"/>
        <v>-2820</v>
      </c>
    </row>
    <row r="131" spans="1:9" ht="14.4" customHeight="1" x14ac:dyDescent="0.25">
      <c r="A131" s="6" t="s">
        <v>501</v>
      </c>
      <c r="B131" s="7" t="s">
        <v>502</v>
      </c>
      <c r="C131" s="6" t="s">
        <v>35</v>
      </c>
      <c r="D131" s="6" t="s">
        <v>504</v>
      </c>
      <c r="E131" s="6" t="s">
        <v>503</v>
      </c>
      <c r="F131" s="6" t="s">
        <v>183</v>
      </c>
      <c r="G131" s="8">
        <v>2978</v>
      </c>
      <c r="H131" s="8">
        <v>0</v>
      </c>
      <c r="I131" s="8">
        <f t="shared" si="2"/>
        <v>-2978</v>
      </c>
    </row>
    <row r="132" spans="1:9" x14ac:dyDescent="0.25">
      <c r="A132" s="6" t="s">
        <v>505</v>
      </c>
      <c r="B132" s="7" t="s">
        <v>506</v>
      </c>
      <c r="C132" s="6" t="s">
        <v>35</v>
      </c>
      <c r="D132" s="6" t="s">
        <v>158</v>
      </c>
      <c r="E132" s="6" t="s">
        <v>170</v>
      </c>
      <c r="F132" s="6" t="s">
        <v>183</v>
      </c>
      <c r="G132" s="8">
        <v>4900</v>
      </c>
      <c r="H132" s="8">
        <v>1095</v>
      </c>
      <c r="I132" s="8">
        <f t="shared" si="2"/>
        <v>-3805</v>
      </c>
    </row>
    <row r="133" spans="1:9" ht="27.6" x14ac:dyDescent="0.25">
      <c r="A133" s="6" t="s">
        <v>507</v>
      </c>
      <c r="B133" s="7" t="s">
        <v>508</v>
      </c>
      <c r="C133" s="6" t="s">
        <v>35</v>
      </c>
      <c r="D133" s="6" t="s">
        <v>327</v>
      </c>
      <c r="E133" s="6" t="s">
        <v>509</v>
      </c>
      <c r="F133" s="6" t="s">
        <v>183</v>
      </c>
      <c r="G133" s="8">
        <v>1715</v>
      </c>
      <c r="H133" s="8">
        <v>1715</v>
      </c>
      <c r="I133" s="8">
        <f t="shared" si="2"/>
        <v>0</v>
      </c>
    </row>
    <row r="134" spans="1:9" x14ac:dyDescent="0.25">
      <c r="A134" s="6" t="s">
        <v>510</v>
      </c>
      <c r="B134" s="7" t="s">
        <v>511</v>
      </c>
      <c r="C134" s="6" t="s">
        <v>35</v>
      </c>
      <c r="D134" s="6" t="s">
        <v>248</v>
      </c>
      <c r="E134" s="6" t="s">
        <v>138</v>
      </c>
      <c r="F134" s="6" t="s">
        <v>183</v>
      </c>
      <c r="G134" s="8">
        <v>5942.63</v>
      </c>
      <c r="H134" s="8">
        <v>0</v>
      </c>
      <c r="I134" s="8">
        <f t="shared" si="2"/>
        <v>-5942.63</v>
      </c>
    </row>
    <row r="135" spans="1:9" x14ac:dyDescent="0.25">
      <c r="A135" s="6" t="s">
        <v>512</v>
      </c>
      <c r="B135" s="7" t="s">
        <v>513</v>
      </c>
      <c r="C135" s="6" t="s">
        <v>35</v>
      </c>
      <c r="D135" s="6" t="s">
        <v>160</v>
      </c>
      <c r="E135" s="6" t="s">
        <v>170</v>
      </c>
      <c r="F135" s="6" t="s">
        <v>183</v>
      </c>
      <c r="G135" s="8">
        <v>3500</v>
      </c>
      <c r="H135" s="8">
        <v>2035.84</v>
      </c>
      <c r="I135" s="8">
        <f t="shared" si="2"/>
        <v>-1464.16</v>
      </c>
    </row>
    <row r="136" spans="1:9" ht="14.4" customHeight="1" x14ac:dyDescent="0.25">
      <c r="A136" s="6" t="s">
        <v>514</v>
      </c>
      <c r="B136" s="7" t="s">
        <v>515</v>
      </c>
      <c r="C136" s="6" t="s">
        <v>35</v>
      </c>
      <c r="D136" s="6" t="s">
        <v>517</v>
      </c>
      <c r="E136" s="6" t="s">
        <v>516</v>
      </c>
      <c r="F136" s="6" t="s">
        <v>183</v>
      </c>
      <c r="G136" s="8">
        <v>2000</v>
      </c>
      <c r="H136" s="8">
        <v>1455.85</v>
      </c>
      <c r="I136" s="8">
        <f t="shared" si="2"/>
        <v>-544.15000000000009</v>
      </c>
    </row>
    <row r="137" spans="1:9" ht="14.4" customHeight="1" x14ac:dyDescent="0.25">
      <c r="A137" s="6" t="s">
        <v>518</v>
      </c>
      <c r="B137" s="7" t="s">
        <v>519</v>
      </c>
      <c r="C137" s="6" t="s">
        <v>35</v>
      </c>
      <c r="D137" s="6" t="s">
        <v>199</v>
      </c>
      <c r="E137" s="6" t="s">
        <v>520</v>
      </c>
      <c r="F137" s="6" t="s">
        <v>183</v>
      </c>
      <c r="G137" s="8">
        <v>706</v>
      </c>
      <c r="H137" s="8">
        <v>706</v>
      </c>
      <c r="I137" s="8">
        <f t="shared" si="2"/>
        <v>0</v>
      </c>
    </row>
    <row r="138" spans="1:9" ht="27.6" x14ac:dyDescent="0.25">
      <c r="A138" s="6" t="s">
        <v>521</v>
      </c>
      <c r="B138" s="7" t="s">
        <v>522</v>
      </c>
      <c r="C138" s="6" t="s">
        <v>35</v>
      </c>
      <c r="D138" s="6" t="s">
        <v>523</v>
      </c>
      <c r="E138" s="6" t="s">
        <v>256</v>
      </c>
      <c r="F138" s="6" t="s">
        <v>183</v>
      </c>
      <c r="G138" s="8">
        <v>3045</v>
      </c>
      <c r="H138" s="8">
        <v>3045</v>
      </c>
      <c r="I138" s="8">
        <f t="shared" si="2"/>
        <v>0</v>
      </c>
    </row>
    <row r="139" spans="1:9" x14ac:dyDescent="0.25">
      <c r="A139" s="6" t="s">
        <v>524</v>
      </c>
      <c r="B139" s="7" t="s">
        <v>525</v>
      </c>
      <c r="C139" s="6" t="s">
        <v>35</v>
      </c>
      <c r="D139" s="6" t="s">
        <v>528</v>
      </c>
      <c r="E139" s="6" t="s">
        <v>526</v>
      </c>
      <c r="F139" s="6" t="s">
        <v>527</v>
      </c>
      <c r="G139" s="8">
        <v>1070</v>
      </c>
      <c r="H139" s="8">
        <v>1070</v>
      </c>
      <c r="I139" s="8">
        <f t="shared" si="2"/>
        <v>0</v>
      </c>
    </row>
    <row r="140" spans="1:9" ht="27.6" x14ac:dyDescent="0.25">
      <c r="A140" s="6" t="s">
        <v>529</v>
      </c>
      <c r="B140" s="7" t="s">
        <v>530</v>
      </c>
      <c r="C140" s="6" t="s">
        <v>35</v>
      </c>
      <c r="D140" s="6" t="s">
        <v>178</v>
      </c>
      <c r="E140" s="6" t="s">
        <v>531</v>
      </c>
      <c r="F140" s="6" t="s">
        <v>183</v>
      </c>
      <c r="G140" s="8">
        <v>15000</v>
      </c>
      <c r="H140" s="8">
        <v>0</v>
      </c>
      <c r="I140" s="8">
        <f t="shared" si="2"/>
        <v>-15000</v>
      </c>
    </row>
    <row r="141" spans="1:9" ht="27.6" x14ac:dyDescent="0.25">
      <c r="A141" s="6" t="s">
        <v>532</v>
      </c>
      <c r="B141" s="7" t="s">
        <v>533</v>
      </c>
      <c r="C141" s="6" t="s">
        <v>35</v>
      </c>
      <c r="D141" s="6" t="s">
        <v>534</v>
      </c>
      <c r="E141" s="6" t="s">
        <v>82</v>
      </c>
      <c r="F141" s="6" t="s">
        <v>183</v>
      </c>
      <c r="G141" s="8">
        <v>30000</v>
      </c>
      <c r="H141" s="8">
        <v>0</v>
      </c>
      <c r="I141" s="8">
        <f t="shared" si="2"/>
        <v>-30000</v>
      </c>
    </row>
    <row r="142" spans="1:9" x14ac:dyDescent="0.25">
      <c r="A142" s="6" t="s">
        <v>535</v>
      </c>
      <c r="B142" s="7" t="s">
        <v>536</v>
      </c>
      <c r="C142" s="6" t="s">
        <v>35</v>
      </c>
      <c r="D142" s="6" t="s">
        <v>383</v>
      </c>
      <c r="E142" s="6" t="s">
        <v>302</v>
      </c>
      <c r="F142" s="6" t="s">
        <v>183</v>
      </c>
      <c r="G142" s="8">
        <v>4000</v>
      </c>
      <c r="H142" s="8">
        <v>1015.84</v>
      </c>
      <c r="I142" s="8">
        <f t="shared" si="2"/>
        <v>-2984.16</v>
      </c>
    </row>
    <row r="143" spans="1:9" x14ac:dyDescent="0.25">
      <c r="A143" s="6" t="s">
        <v>537</v>
      </c>
      <c r="B143" s="7" t="s">
        <v>538</v>
      </c>
      <c r="C143" s="6" t="s">
        <v>35</v>
      </c>
      <c r="D143" s="6" t="s">
        <v>540</v>
      </c>
      <c r="E143" s="6" t="s">
        <v>539</v>
      </c>
      <c r="F143" s="6" t="s">
        <v>183</v>
      </c>
      <c r="G143" s="8">
        <v>940</v>
      </c>
      <c r="H143" s="8">
        <v>0</v>
      </c>
      <c r="I143" s="8">
        <f t="shared" si="2"/>
        <v>-940</v>
      </c>
    </row>
    <row r="144" spans="1:9" ht="14.4" customHeight="1" x14ac:dyDescent="0.25">
      <c r="A144" s="6" t="s">
        <v>541</v>
      </c>
      <c r="B144" s="7" t="s">
        <v>542</v>
      </c>
      <c r="C144" s="6" t="s">
        <v>35</v>
      </c>
      <c r="D144" s="6" t="s">
        <v>470</v>
      </c>
      <c r="E144" s="6" t="s">
        <v>543</v>
      </c>
      <c r="F144" s="6" t="s">
        <v>89</v>
      </c>
      <c r="G144" s="8">
        <v>33000</v>
      </c>
      <c r="H144" s="8">
        <v>30102.45</v>
      </c>
      <c r="I144" s="8">
        <f t="shared" si="2"/>
        <v>-2897.5499999999993</v>
      </c>
    </row>
    <row r="145" spans="1:9" ht="14.4" customHeight="1" x14ac:dyDescent="0.25">
      <c r="A145" s="6" t="s">
        <v>544</v>
      </c>
      <c r="B145" s="7" t="s">
        <v>545</v>
      </c>
      <c r="C145" s="6" t="s">
        <v>35</v>
      </c>
      <c r="D145" s="6" t="s">
        <v>166</v>
      </c>
      <c r="E145" s="6" t="s">
        <v>170</v>
      </c>
      <c r="F145" s="6" t="s">
        <v>183</v>
      </c>
      <c r="G145" s="8">
        <v>29830.66</v>
      </c>
      <c r="H145" s="8">
        <v>19189.86</v>
      </c>
      <c r="I145" s="8">
        <f t="shared" si="2"/>
        <v>-10640.8</v>
      </c>
    </row>
    <row r="146" spans="1:9" ht="14.4" customHeight="1" x14ac:dyDescent="0.25">
      <c r="A146" s="6" t="s">
        <v>546</v>
      </c>
      <c r="B146" s="7" t="s">
        <v>547</v>
      </c>
      <c r="C146" s="6" t="s">
        <v>35</v>
      </c>
      <c r="D146" s="6" t="s">
        <v>132</v>
      </c>
      <c r="E146" s="6" t="s">
        <v>216</v>
      </c>
      <c r="F146" s="6" t="s">
        <v>183</v>
      </c>
      <c r="G146" s="8">
        <v>1885</v>
      </c>
      <c r="H146" s="8">
        <v>0</v>
      </c>
      <c r="I146" s="8">
        <f t="shared" si="2"/>
        <v>-1885</v>
      </c>
    </row>
    <row r="147" spans="1:9" ht="14.4" customHeight="1" x14ac:dyDescent="0.25">
      <c r="A147" s="6" t="s">
        <v>548</v>
      </c>
      <c r="B147" s="7" t="s">
        <v>549</v>
      </c>
      <c r="C147" s="6" t="s">
        <v>35</v>
      </c>
      <c r="D147" s="6" t="s">
        <v>550</v>
      </c>
      <c r="E147" s="6" t="s">
        <v>138</v>
      </c>
      <c r="F147" s="6" t="s">
        <v>183</v>
      </c>
      <c r="G147" s="8">
        <v>363</v>
      </c>
      <c r="H147" s="8">
        <v>363</v>
      </c>
      <c r="I147" s="8">
        <f t="shared" si="2"/>
        <v>0</v>
      </c>
    </row>
    <row r="148" spans="1:9" ht="14.4" customHeight="1" x14ac:dyDescent="0.25">
      <c r="A148" s="6" t="s">
        <v>553</v>
      </c>
      <c r="B148" s="7" t="s">
        <v>554</v>
      </c>
      <c r="C148" s="6" t="s">
        <v>35</v>
      </c>
      <c r="D148" s="6" t="s">
        <v>555</v>
      </c>
      <c r="E148" s="6" t="s">
        <v>138</v>
      </c>
      <c r="F148" s="6" t="s">
        <v>183</v>
      </c>
      <c r="G148" s="8">
        <v>119</v>
      </c>
      <c r="H148" s="8">
        <v>121</v>
      </c>
      <c r="I148" s="8">
        <f t="shared" si="2"/>
        <v>2</v>
      </c>
    </row>
    <row r="149" spans="1:9" ht="27.6" x14ac:dyDescent="0.25">
      <c r="A149" s="6" t="s">
        <v>556</v>
      </c>
      <c r="B149" s="7" t="s">
        <v>557</v>
      </c>
      <c r="C149" s="6" t="s">
        <v>35</v>
      </c>
      <c r="D149" s="6" t="s">
        <v>559</v>
      </c>
      <c r="E149" s="6" t="s">
        <v>558</v>
      </c>
      <c r="F149" s="6" t="s">
        <v>183</v>
      </c>
      <c r="G149" s="8">
        <v>3611.33</v>
      </c>
      <c r="H149" s="8">
        <v>3611.33</v>
      </c>
      <c r="I149" s="8">
        <f t="shared" si="2"/>
        <v>0</v>
      </c>
    </row>
    <row r="150" spans="1:9" ht="27.6" x14ac:dyDescent="0.25">
      <c r="A150" s="6" t="s">
        <v>560</v>
      </c>
      <c r="B150" s="7" t="s">
        <v>561</v>
      </c>
      <c r="C150" s="6" t="s">
        <v>35</v>
      </c>
      <c r="D150" s="6" t="s">
        <v>562</v>
      </c>
      <c r="E150" s="6" t="s">
        <v>138</v>
      </c>
      <c r="F150" s="6" t="s">
        <v>183</v>
      </c>
      <c r="G150" s="8">
        <v>2040.9</v>
      </c>
      <c r="H150" s="8">
        <v>1080.18</v>
      </c>
      <c r="I150" s="8">
        <f t="shared" si="2"/>
        <v>-960.72</v>
      </c>
    </row>
    <row r="151" spans="1:9" ht="14.4" customHeight="1" x14ac:dyDescent="0.25">
      <c r="A151" s="6" t="s">
        <v>563</v>
      </c>
      <c r="B151" s="7" t="s">
        <v>564</v>
      </c>
      <c r="C151" s="6" t="s">
        <v>35</v>
      </c>
      <c r="D151" s="6" t="s">
        <v>565</v>
      </c>
      <c r="E151" s="6" t="s">
        <v>138</v>
      </c>
      <c r="F151" s="6" t="s">
        <v>183</v>
      </c>
      <c r="G151" s="8">
        <v>20000</v>
      </c>
      <c r="H151" s="8">
        <v>13207.99</v>
      </c>
      <c r="I151" s="8">
        <f t="shared" si="2"/>
        <v>-6792.01</v>
      </c>
    </row>
    <row r="152" spans="1:9" x14ac:dyDescent="0.25">
      <c r="A152" s="6" t="s">
        <v>566</v>
      </c>
      <c r="B152" s="7" t="s">
        <v>567</v>
      </c>
      <c r="C152" s="6" t="s">
        <v>35</v>
      </c>
      <c r="D152" s="6" t="s">
        <v>568</v>
      </c>
      <c r="E152" s="6" t="s">
        <v>138</v>
      </c>
      <c r="F152" s="6" t="s">
        <v>183</v>
      </c>
      <c r="G152" s="8">
        <v>1290</v>
      </c>
      <c r="H152" s="8">
        <v>0</v>
      </c>
      <c r="I152" s="8">
        <f t="shared" si="2"/>
        <v>-1290</v>
      </c>
    </row>
    <row r="153" spans="1:9" ht="27.6" x14ac:dyDescent="0.25">
      <c r="A153" s="6" t="s">
        <v>569</v>
      </c>
      <c r="B153" s="7" t="s">
        <v>570</v>
      </c>
      <c r="C153" s="6" t="s">
        <v>35</v>
      </c>
      <c r="D153" s="6" t="s">
        <v>327</v>
      </c>
      <c r="E153" s="6" t="s">
        <v>571</v>
      </c>
      <c r="F153" s="6" t="s">
        <v>183</v>
      </c>
      <c r="G153" s="8">
        <v>1895.5</v>
      </c>
      <c r="H153" s="8">
        <v>855</v>
      </c>
      <c r="I153" s="8">
        <f t="shared" si="2"/>
        <v>-1040.5</v>
      </c>
    </row>
    <row r="154" spans="1:9" ht="14.4" customHeight="1" x14ac:dyDescent="0.25">
      <c r="A154" s="6" t="s">
        <v>572</v>
      </c>
      <c r="B154" s="7" t="s">
        <v>573</v>
      </c>
      <c r="C154" s="6" t="s">
        <v>35</v>
      </c>
      <c r="D154" s="6" t="s">
        <v>575</v>
      </c>
      <c r="E154" s="6" t="s">
        <v>574</v>
      </c>
      <c r="F154" s="6" t="s">
        <v>183</v>
      </c>
      <c r="G154" s="8">
        <v>842</v>
      </c>
      <c r="H154" s="8">
        <v>842</v>
      </c>
      <c r="I154" s="8">
        <f t="shared" si="2"/>
        <v>0</v>
      </c>
    </row>
    <row r="155" spans="1:9" ht="27.6" x14ac:dyDescent="0.25">
      <c r="A155" s="6" t="s">
        <v>576</v>
      </c>
      <c r="B155" s="7" t="s">
        <v>577</v>
      </c>
      <c r="C155" s="6" t="s">
        <v>35</v>
      </c>
      <c r="D155" s="6" t="s">
        <v>166</v>
      </c>
      <c r="E155" s="6" t="s">
        <v>125</v>
      </c>
      <c r="F155" s="6" t="s">
        <v>58</v>
      </c>
      <c r="G155" s="8">
        <v>9693.0499999999993</v>
      </c>
      <c r="H155" s="8">
        <v>9693.0499999999993</v>
      </c>
      <c r="I155" s="8">
        <f t="shared" si="2"/>
        <v>0</v>
      </c>
    </row>
    <row r="156" spans="1:9" ht="27.6" x14ac:dyDescent="0.25">
      <c r="A156" s="6" t="s">
        <v>578</v>
      </c>
      <c r="B156" s="7" t="s">
        <v>579</v>
      </c>
      <c r="C156" s="6" t="s">
        <v>35</v>
      </c>
      <c r="D156" s="6" t="s">
        <v>580</v>
      </c>
      <c r="E156" s="6" t="s">
        <v>389</v>
      </c>
      <c r="F156" s="6" t="s">
        <v>183</v>
      </c>
      <c r="G156" s="8">
        <v>5000</v>
      </c>
      <c r="H156" s="8">
        <v>0</v>
      </c>
      <c r="I156" s="8">
        <f t="shared" si="2"/>
        <v>-5000</v>
      </c>
    </row>
    <row r="157" spans="1:9" ht="41.4" x14ac:dyDescent="0.25">
      <c r="A157" s="6" t="s">
        <v>581</v>
      </c>
      <c r="B157" s="7" t="s">
        <v>582</v>
      </c>
      <c r="C157" s="6" t="s">
        <v>35</v>
      </c>
      <c r="D157" s="6" t="s">
        <v>583</v>
      </c>
      <c r="E157" s="6" t="s">
        <v>441</v>
      </c>
      <c r="F157" s="6" t="s">
        <v>183</v>
      </c>
      <c r="G157" s="8">
        <v>39960</v>
      </c>
      <c r="H157" s="8">
        <v>37550</v>
      </c>
      <c r="I157" s="8">
        <f t="shared" si="2"/>
        <v>-2410</v>
      </c>
    </row>
    <row r="158" spans="1:9" ht="14.4" customHeight="1" x14ac:dyDescent="0.25">
      <c r="A158" s="6" t="s">
        <v>584</v>
      </c>
      <c r="B158" s="7" t="s">
        <v>585</v>
      </c>
      <c r="C158" s="6" t="s">
        <v>35</v>
      </c>
      <c r="D158" s="6" t="s">
        <v>153</v>
      </c>
      <c r="E158" s="6" t="s">
        <v>149</v>
      </c>
      <c r="F158" s="6" t="s">
        <v>183</v>
      </c>
      <c r="G158" s="8">
        <v>1053.5</v>
      </c>
      <c r="H158" s="8">
        <v>0</v>
      </c>
      <c r="I158" s="8">
        <f t="shared" si="2"/>
        <v>-1053.5</v>
      </c>
    </row>
    <row r="159" spans="1:9" ht="27.6" x14ac:dyDescent="0.25">
      <c r="A159" s="6" t="s">
        <v>586</v>
      </c>
      <c r="B159" s="7" t="s">
        <v>551</v>
      </c>
      <c r="C159" s="6" t="s">
        <v>35</v>
      </c>
      <c r="D159" s="6" t="s">
        <v>552</v>
      </c>
      <c r="E159" s="6" t="s">
        <v>587</v>
      </c>
      <c r="F159" s="6" t="s">
        <v>588</v>
      </c>
      <c r="G159" s="8">
        <v>128825</v>
      </c>
      <c r="H159" s="8">
        <v>127576.46</v>
      </c>
      <c r="I159" s="8">
        <f t="shared" si="2"/>
        <v>-1248.5399999999936</v>
      </c>
    </row>
    <row r="160" spans="1:9" ht="69" x14ac:dyDescent="0.25">
      <c r="A160" s="6" t="s">
        <v>589</v>
      </c>
      <c r="B160" s="7" t="s">
        <v>590</v>
      </c>
      <c r="C160" s="6" t="s">
        <v>35</v>
      </c>
      <c r="D160" s="6" t="s">
        <v>823</v>
      </c>
      <c r="E160" s="6" t="s">
        <v>499</v>
      </c>
      <c r="F160" s="6" t="s">
        <v>591</v>
      </c>
      <c r="G160" s="8">
        <v>9697.2199999999993</v>
      </c>
      <c r="H160" s="8">
        <v>0</v>
      </c>
      <c r="I160" s="8">
        <f t="shared" si="2"/>
        <v>-9697.2199999999993</v>
      </c>
    </row>
    <row r="161" spans="1:9" ht="14.4" customHeight="1" x14ac:dyDescent="0.25">
      <c r="A161" s="6" t="s">
        <v>592</v>
      </c>
      <c r="B161" s="7" t="s">
        <v>593</v>
      </c>
      <c r="C161" s="6" t="s">
        <v>35</v>
      </c>
      <c r="D161" s="6" t="s">
        <v>171</v>
      </c>
      <c r="E161" s="6" t="s">
        <v>594</v>
      </c>
      <c r="F161" s="6" t="s">
        <v>183</v>
      </c>
      <c r="G161" s="8">
        <v>5100</v>
      </c>
      <c r="H161" s="8">
        <v>4450</v>
      </c>
      <c r="I161" s="8">
        <f t="shared" si="2"/>
        <v>-650</v>
      </c>
    </row>
    <row r="162" spans="1:9" ht="14.4" customHeight="1" x14ac:dyDescent="0.25">
      <c r="A162" s="6" t="s">
        <v>595</v>
      </c>
      <c r="B162" s="7" t="s">
        <v>596</v>
      </c>
      <c r="C162" s="6" t="s">
        <v>35</v>
      </c>
      <c r="D162" s="6" t="s">
        <v>333</v>
      </c>
      <c r="E162" s="6" t="s">
        <v>597</v>
      </c>
      <c r="F162" s="6" t="s">
        <v>183</v>
      </c>
      <c r="G162" s="8">
        <v>27020</v>
      </c>
      <c r="H162" s="8">
        <v>27018.78</v>
      </c>
      <c r="I162" s="8">
        <f t="shared" si="2"/>
        <v>-1.2200000000011642</v>
      </c>
    </row>
    <row r="163" spans="1:9" ht="14.4" customHeight="1" x14ac:dyDescent="0.25">
      <c r="A163" s="6" t="s">
        <v>598</v>
      </c>
      <c r="B163" s="7" t="s">
        <v>599</v>
      </c>
      <c r="C163" s="6" t="s">
        <v>35</v>
      </c>
      <c r="D163" s="6" t="s">
        <v>171</v>
      </c>
      <c r="E163" s="6" t="s">
        <v>279</v>
      </c>
      <c r="F163" s="6" t="s">
        <v>183</v>
      </c>
      <c r="G163" s="8">
        <v>2240</v>
      </c>
      <c r="H163" s="8">
        <v>2240</v>
      </c>
      <c r="I163" s="8">
        <f t="shared" si="2"/>
        <v>0</v>
      </c>
    </row>
    <row r="164" spans="1:9" ht="14.4" customHeight="1" x14ac:dyDescent="0.25">
      <c r="A164" s="6" t="s">
        <v>600</v>
      </c>
      <c r="B164" s="7" t="s">
        <v>601</v>
      </c>
      <c r="C164" s="6" t="s">
        <v>35</v>
      </c>
      <c r="D164" s="6" t="s">
        <v>602</v>
      </c>
      <c r="E164" s="6" t="s">
        <v>138</v>
      </c>
      <c r="F164" s="6" t="s">
        <v>183</v>
      </c>
      <c r="G164" s="8">
        <v>840</v>
      </c>
      <c r="H164" s="8">
        <v>840</v>
      </c>
      <c r="I164" s="8">
        <f t="shared" si="2"/>
        <v>0</v>
      </c>
    </row>
    <row r="165" spans="1:9" ht="27.6" x14ac:dyDescent="0.25">
      <c r="A165" s="6" t="s">
        <v>603</v>
      </c>
      <c r="B165" s="7" t="s">
        <v>604</v>
      </c>
      <c r="C165" s="6" t="s">
        <v>35</v>
      </c>
      <c r="D165" s="6" t="s">
        <v>605</v>
      </c>
      <c r="E165" s="6" t="s">
        <v>415</v>
      </c>
      <c r="F165" s="6" t="s">
        <v>183</v>
      </c>
      <c r="G165" s="8">
        <v>18557</v>
      </c>
      <c r="H165" s="8">
        <v>0</v>
      </c>
      <c r="I165" s="8">
        <f t="shared" si="2"/>
        <v>-18557</v>
      </c>
    </row>
    <row r="166" spans="1:9" x14ac:dyDescent="0.25">
      <c r="A166" s="6" t="s">
        <v>606</v>
      </c>
      <c r="B166" s="7" t="s">
        <v>607</v>
      </c>
      <c r="C166" s="6" t="s">
        <v>35</v>
      </c>
      <c r="D166" s="6" t="s">
        <v>608</v>
      </c>
      <c r="E166" s="6" t="s">
        <v>527</v>
      </c>
      <c r="F166" s="6" t="s">
        <v>183</v>
      </c>
      <c r="G166" s="8">
        <v>10694.2</v>
      </c>
      <c r="H166" s="8">
        <v>10694.2</v>
      </c>
      <c r="I166" s="8">
        <f t="shared" si="2"/>
        <v>0</v>
      </c>
    </row>
    <row r="167" spans="1:9" ht="14.4" customHeight="1" x14ac:dyDescent="0.25">
      <c r="A167" s="6" t="s">
        <v>609</v>
      </c>
      <c r="B167" s="7" t="s">
        <v>610</v>
      </c>
      <c r="C167" s="6" t="s">
        <v>35</v>
      </c>
      <c r="D167" s="6" t="s">
        <v>233</v>
      </c>
      <c r="E167" s="6" t="s">
        <v>611</v>
      </c>
      <c r="F167" s="6" t="s">
        <v>183</v>
      </c>
      <c r="G167" s="8">
        <v>2614</v>
      </c>
      <c r="H167" s="8">
        <v>1301.8699999999999</v>
      </c>
      <c r="I167" s="8">
        <f t="shared" si="2"/>
        <v>-1312.13</v>
      </c>
    </row>
    <row r="168" spans="1:9" ht="41.4" x14ac:dyDescent="0.25">
      <c r="A168" s="6" t="s">
        <v>612</v>
      </c>
      <c r="B168" s="7" t="s">
        <v>808</v>
      </c>
      <c r="C168" s="6" t="s">
        <v>35</v>
      </c>
      <c r="D168" s="6" t="s">
        <v>615</v>
      </c>
      <c r="E168" s="6" t="s">
        <v>613</v>
      </c>
      <c r="F168" s="6" t="s">
        <v>614</v>
      </c>
      <c r="G168" s="8">
        <v>33611.47</v>
      </c>
      <c r="H168" s="8">
        <v>0</v>
      </c>
      <c r="I168" s="8">
        <f t="shared" si="2"/>
        <v>-33611.47</v>
      </c>
    </row>
    <row r="169" spans="1:9" ht="14.4" customHeight="1" x14ac:dyDescent="0.25">
      <c r="A169" s="6" t="s">
        <v>616</v>
      </c>
      <c r="B169" s="7" t="s">
        <v>617</v>
      </c>
      <c r="C169" s="6" t="s">
        <v>35</v>
      </c>
      <c r="D169" s="6" t="s">
        <v>172</v>
      </c>
      <c r="E169" s="6" t="s">
        <v>618</v>
      </c>
      <c r="F169" s="6" t="s">
        <v>183</v>
      </c>
      <c r="G169" s="8">
        <v>19000</v>
      </c>
      <c r="H169" s="8">
        <v>0</v>
      </c>
      <c r="I169" s="8">
        <f t="shared" si="2"/>
        <v>-19000</v>
      </c>
    </row>
    <row r="170" spans="1:9" ht="14.4" customHeight="1" x14ac:dyDescent="0.25">
      <c r="A170" s="6" t="s">
        <v>619</v>
      </c>
      <c r="B170" s="7" t="s">
        <v>620</v>
      </c>
      <c r="C170" s="6" t="s">
        <v>35</v>
      </c>
      <c r="D170" s="6" t="s">
        <v>623</v>
      </c>
      <c r="E170" s="6" t="s">
        <v>621</v>
      </c>
      <c r="F170" s="6" t="s">
        <v>622</v>
      </c>
      <c r="G170" s="8">
        <v>3277</v>
      </c>
      <c r="H170" s="8">
        <v>3363.97</v>
      </c>
      <c r="I170" s="8">
        <f t="shared" si="2"/>
        <v>86.9699999999998</v>
      </c>
    </row>
    <row r="171" spans="1:9" x14ac:dyDescent="0.25">
      <c r="A171" s="6" t="s">
        <v>624</v>
      </c>
      <c r="B171" s="7" t="s">
        <v>625</v>
      </c>
      <c r="C171" s="6" t="s">
        <v>35</v>
      </c>
      <c r="D171" s="6" t="s">
        <v>626</v>
      </c>
      <c r="E171" s="6" t="s">
        <v>138</v>
      </c>
      <c r="F171" s="6" t="s">
        <v>183</v>
      </c>
      <c r="G171" s="8">
        <v>2400</v>
      </c>
      <c r="H171" s="8">
        <v>1287</v>
      </c>
      <c r="I171" s="8">
        <f t="shared" si="2"/>
        <v>-1113</v>
      </c>
    </row>
    <row r="172" spans="1:9" ht="14.4" customHeight="1" x14ac:dyDescent="0.25">
      <c r="A172" s="6" t="s">
        <v>627</v>
      </c>
      <c r="B172" s="7" t="s">
        <v>628</v>
      </c>
      <c r="C172" s="6" t="s">
        <v>35</v>
      </c>
      <c r="D172" s="6" t="s">
        <v>630</v>
      </c>
      <c r="E172" s="6" t="s">
        <v>629</v>
      </c>
      <c r="F172" s="6" t="s">
        <v>183</v>
      </c>
      <c r="G172" s="8">
        <v>12000</v>
      </c>
      <c r="H172" s="8">
        <v>7794</v>
      </c>
      <c r="I172" s="8">
        <f t="shared" si="2"/>
        <v>-4206</v>
      </c>
    </row>
    <row r="173" spans="1:9" ht="14.4" customHeight="1" x14ac:dyDescent="0.25">
      <c r="A173" s="6" t="s">
        <v>631</v>
      </c>
      <c r="B173" s="7" t="s">
        <v>632</v>
      </c>
      <c r="C173" s="6" t="s">
        <v>35</v>
      </c>
      <c r="D173" s="6" t="s">
        <v>634</v>
      </c>
      <c r="E173" s="6" t="s">
        <v>633</v>
      </c>
      <c r="F173" s="6" t="s">
        <v>183</v>
      </c>
      <c r="G173" s="8">
        <v>2080</v>
      </c>
      <c r="H173" s="8">
        <v>0</v>
      </c>
      <c r="I173" s="8">
        <f t="shared" si="2"/>
        <v>-2080</v>
      </c>
    </row>
    <row r="174" spans="1:9" ht="27.6" x14ac:dyDescent="0.25">
      <c r="A174" s="6" t="s">
        <v>635</v>
      </c>
      <c r="B174" s="7" t="s">
        <v>636</v>
      </c>
      <c r="C174" s="6" t="s">
        <v>35</v>
      </c>
      <c r="D174" s="6" t="s">
        <v>580</v>
      </c>
      <c r="E174" s="6" t="s">
        <v>232</v>
      </c>
      <c r="F174" s="6" t="s">
        <v>58</v>
      </c>
      <c r="G174" s="8">
        <v>3891.76</v>
      </c>
      <c r="H174" s="8">
        <v>3895.66</v>
      </c>
      <c r="I174" s="8">
        <f t="shared" si="2"/>
        <v>3.8999999999996362</v>
      </c>
    </row>
    <row r="175" spans="1:9" ht="14.4" customHeight="1" x14ac:dyDescent="0.25">
      <c r="A175" s="6" t="s">
        <v>637</v>
      </c>
      <c r="B175" s="7" t="s">
        <v>638</v>
      </c>
      <c r="C175" s="6" t="s">
        <v>35</v>
      </c>
      <c r="D175" s="6" t="s">
        <v>640</v>
      </c>
      <c r="E175" s="6" t="s">
        <v>639</v>
      </c>
      <c r="F175" s="6" t="s">
        <v>183</v>
      </c>
      <c r="G175" s="8">
        <v>1050</v>
      </c>
      <c r="H175" s="8">
        <v>0</v>
      </c>
      <c r="I175" s="8">
        <f t="shared" si="2"/>
        <v>-1050</v>
      </c>
    </row>
    <row r="176" spans="1:9" ht="69" x14ac:dyDescent="0.25">
      <c r="A176" s="6" t="s">
        <v>641</v>
      </c>
      <c r="B176" s="7" t="s">
        <v>642</v>
      </c>
      <c r="C176" s="6" t="s">
        <v>35</v>
      </c>
      <c r="D176" s="6" t="s">
        <v>643</v>
      </c>
      <c r="E176" s="6" t="s">
        <v>216</v>
      </c>
      <c r="F176" s="6" t="s">
        <v>618</v>
      </c>
      <c r="G176" s="8">
        <v>9100</v>
      </c>
      <c r="H176" s="8">
        <v>0</v>
      </c>
      <c r="I176" s="8">
        <f t="shared" si="2"/>
        <v>-9100</v>
      </c>
    </row>
    <row r="177" spans="1:9" ht="14.4" customHeight="1" x14ac:dyDescent="0.25">
      <c r="A177" s="6" t="s">
        <v>644</v>
      </c>
      <c r="B177" s="7" t="s">
        <v>645</v>
      </c>
      <c r="C177" s="6" t="s">
        <v>35</v>
      </c>
      <c r="D177" s="6" t="s">
        <v>120</v>
      </c>
      <c r="E177" s="6" t="s">
        <v>646</v>
      </c>
      <c r="F177" s="6" t="s">
        <v>56</v>
      </c>
      <c r="G177" s="8">
        <v>4000</v>
      </c>
      <c r="H177" s="8">
        <v>4000</v>
      </c>
      <c r="I177" s="8">
        <f t="shared" si="2"/>
        <v>0</v>
      </c>
    </row>
    <row r="178" spans="1:9" ht="14.4" customHeight="1" x14ac:dyDescent="0.25">
      <c r="A178" s="6" t="s">
        <v>647</v>
      </c>
      <c r="B178" s="7" t="s">
        <v>648</v>
      </c>
      <c r="C178" s="6" t="s">
        <v>35</v>
      </c>
      <c r="D178" s="6" t="s">
        <v>649</v>
      </c>
      <c r="E178" s="6" t="s">
        <v>138</v>
      </c>
      <c r="F178" s="6" t="s">
        <v>183</v>
      </c>
      <c r="G178" s="8">
        <v>110</v>
      </c>
      <c r="H178" s="8">
        <v>0</v>
      </c>
      <c r="I178" s="8">
        <f t="shared" si="2"/>
        <v>-110</v>
      </c>
    </row>
    <row r="179" spans="1:9" ht="27.6" x14ac:dyDescent="0.25">
      <c r="A179" s="6" t="s">
        <v>650</v>
      </c>
      <c r="B179" s="7" t="s">
        <v>651</v>
      </c>
      <c r="C179" s="6" t="s">
        <v>35</v>
      </c>
      <c r="D179" s="6" t="s">
        <v>653</v>
      </c>
      <c r="E179" s="6" t="s">
        <v>652</v>
      </c>
      <c r="F179" s="6" t="s">
        <v>183</v>
      </c>
      <c r="G179" s="8">
        <v>3013.5</v>
      </c>
      <c r="H179" s="8">
        <v>1970</v>
      </c>
      <c r="I179" s="8">
        <f t="shared" si="2"/>
        <v>-1043.5</v>
      </c>
    </row>
    <row r="180" spans="1:9" ht="41.4" x14ac:dyDescent="0.25">
      <c r="A180" s="6" t="s">
        <v>657</v>
      </c>
      <c r="B180" s="7" t="s">
        <v>658</v>
      </c>
      <c r="C180" s="6" t="s">
        <v>35</v>
      </c>
      <c r="D180" s="6" t="s">
        <v>660</v>
      </c>
      <c r="E180" s="6" t="s">
        <v>659</v>
      </c>
      <c r="F180" s="6" t="s">
        <v>480</v>
      </c>
      <c r="G180" s="8">
        <v>3600</v>
      </c>
      <c r="H180" s="8">
        <v>1430</v>
      </c>
      <c r="I180" s="8">
        <f t="shared" si="2"/>
        <v>-2170</v>
      </c>
    </row>
    <row r="181" spans="1:9" ht="14.4" customHeight="1" x14ac:dyDescent="0.25">
      <c r="A181" s="6" t="s">
        <v>669</v>
      </c>
      <c r="B181" s="7" t="s">
        <v>670</v>
      </c>
      <c r="C181" s="6" t="s">
        <v>35</v>
      </c>
      <c r="D181" s="6" t="s">
        <v>242</v>
      </c>
      <c r="E181" s="6" t="s">
        <v>516</v>
      </c>
      <c r="F181" s="6" t="s">
        <v>183</v>
      </c>
      <c r="G181" s="8">
        <v>19200</v>
      </c>
      <c r="H181" s="8">
        <v>19200</v>
      </c>
      <c r="I181" s="8">
        <f t="shared" si="2"/>
        <v>0</v>
      </c>
    </row>
    <row r="182" spans="1:9" ht="27.6" x14ac:dyDescent="0.25">
      <c r="A182" s="6" t="s">
        <v>671</v>
      </c>
      <c r="B182" s="7" t="s">
        <v>672</v>
      </c>
      <c r="C182" s="6" t="s">
        <v>35</v>
      </c>
      <c r="D182" s="6" t="s">
        <v>386</v>
      </c>
      <c r="E182" s="6" t="s">
        <v>539</v>
      </c>
      <c r="F182" s="6" t="s">
        <v>183</v>
      </c>
      <c r="G182" s="8">
        <v>270</v>
      </c>
      <c r="H182" s="8">
        <v>0</v>
      </c>
      <c r="I182" s="8">
        <f t="shared" si="2"/>
        <v>-270</v>
      </c>
    </row>
    <row r="183" spans="1:9" ht="27.6" x14ac:dyDescent="0.25">
      <c r="A183" s="6" t="s">
        <v>673</v>
      </c>
      <c r="B183" s="7" t="s">
        <v>674</v>
      </c>
      <c r="C183" s="6" t="s">
        <v>35</v>
      </c>
      <c r="D183" s="6" t="s">
        <v>656</v>
      </c>
      <c r="E183" s="6" t="s">
        <v>298</v>
      </c>
      <c r="F183" s="6" t="s">
        <v>183</v>
      </c>
      <c r="G183" s="8">
        <v>7828.6</v>
      </c>
      <c r="H183" s="8">
        <v>6368.6</v>
      </c>
      <c r="I183" s="8">
        <f t="shared" si="2"/>
        <v>-1460</v>
      </c>
    </row>
    <row r="184" spans="1:9" ht="14.4" customHeight="1" x14ac:dyDescent="0.25">
      <c r="A184" s="6" t="s">
        <v>675</v>
      </c>
      <c r="B184" s="7" t="s">
        <v>676</v>
      </c>
      <c r="C184" s="6" t="s">
        <v>35</v>
      </c>
      <c r="D184" s="6" t="s">
        <v>677</v>
      </c>
      <c r="E184" s="6" t="s">
        <v>476</v>
      </c>
      <c r="F184" s="6" t="s">
        <v>183</v>
      </c>
      <c r="G184" s="8">
        <v>1035</v>
      </c>
      <c r="H184" s="8">
        <v>1035</v>
      </c>
      <c r="I184" s="8">
        <f t="shared" si="2"/>
        <v>0</v>
      </c>
    </row>
    <row r="185" spans="1:9" ht="14.4" customHeight="1" x14ac:dyDescent="0.25">
      <c r="A185" s="6" t="s">
        <v>678</v>
      </c>
      <c r="B185" s="7" t="s">
        <v>679</v>
      </c>
      <c r="C185" s="6" t="s">
        <v>35</v>
      </c>
      <c r="D185" s="6" t="s">
        <v>668</v>
      </c>
      <c r="E185" s="6" t="s">
        <v>198</v>
      </c>
      <c r="F185" s="6" t="s">
        <v>183</v>
      </c>
      <c r="G185" s="8">
        <v>1600</v>
      </c>
      <c r="H185" s="8">
        <v>1072.02</v>
      </c>
      <c r="I185" s="8">
        <f t="shared" si="2"/>
        <v>-527.98</v>
      </c>
    </row>
    <row r="186" spans="1:9" ht="55.2" x14ac:dyDescent="0.25">
      <c r="A186" s="6" t="s">
        <v>680</v>
      </c>
      <c r="B186" s="7" t="s">
        <v>681</v>
      </c>
      <c r="C186" s="6" t="s">
        <v>35</v>
      </c>
      <c r="D186" s="6" t="s">
        <v>312</v>
      </c>
      <c r="E186" s="6" t="s">
        <v>613</v>
      </c>
      <c r="F186" s="6" t="s">
        <v>618</v>
      </c>
      <c r="G186" s="8">
        <v>2835</v>
      </c>
      <c r="H186" s="8">
        <v>0</v>
      </c>
      <c r="I186" s="8">
        <f t="shared" ref="I186:I236" si="3">+H186-G186</f>
        <v>-2835</v>
      </c>
    </row>
    <row r="187" spans="1:9" ht="27.6" x14ac:dyDescent="0.25">
      <c r="A187" s="6" t="s">
        <v>682</v>
      </c>
      <c r="B187" s="7" t="s">
        <v>683</v>
      </c>
      <c r="C187" s="6" t="s">
        <v>35</v>
      </c>
      <c r="D187" s="6" t="s">
        <v>684</v>
      </c>
      <c r="E187" s="6" t="s">
        <v>138</v>
      </c>
      <c r="F187" s="6" t="s">
        <v>183</v>
      </c>
      <c r="G187" s="8">
        <v>1311.54</v>
      </c>
      <c r="H187" s="8">
        <v>1311.54</v>
      </c>
      <c r="I187" s="8">
        <f t="shared" si="3"/>
        <v>0</v>
      </c>
    </row>
    <row r="188" spans="1:9" ht="14.4" customHeight="1" x14ac:dyDescent="0.25">
      <c r="A188" s="6" t="s">
        <v>685</v>
      </c>
      <c r="B188" s="7" t="s">
        <v>278</v>
      </c>
      <c r="C188" s="6" t="s">
        <v>35</v>
      </c>
      <c r="D188" s="6" t="s">
        <v>687</v>
      </c>
      <c r="E188" s="6" t="s">
        <v>686</v>
      </c>
      <c r="F188" s="6" t="s">
        <v>183</v>
      </c>
      <c r="G188" s="8">
        <v>900</v>
      </c>
      <c r="H188" s="8">
        <v>900</v>
      </c>
      <c r="I188" s="8">
        <f t="shared" si="3"/>
        <v>0</v>
      </c>
    </row>
    <row r="189" spans="1:9" x14ac:dyDescent="0.25">
      <c r="A189" s="6" t="s">
        <v>688</v>
      </c>
      <c r="B189" s="7" t="s">
        <v>689</v>
      </c>
      <c r="C189" s="6" t="s">
        <v>35</v>
      </c>
      <c r="D189" s="6" t="s">
        <v>158</v>
      </c>
      <c r="E189" s="6" t="s">
        <v>690</v>
      </c>
      <c r="F189" s="6" t="s">
        <v>183</v>
      </c>
      <c r="G189" s="8">
        <v>8285</v>
      </c>
      <c r="H189" s="8">
        <v>2966.48</v>
      </c>
      <c r="I189" s="8">
        <f t="shared" si="3"/>
        <v>-5318.52</v>
      </c>
    </row>
    <row r="190" spans="1:9" ht="14.4" customHeight="1" x14ac:dyDescent="0.25">
      <c r="A190" s="6" t="s">
        <v>691</v>
      </c>
      <c r="B190" s="7" t="s">
        <v>692</v>
      </c>
      <c r="C190" s="6" t="s">
        <v>35</v>
      </c>
      <c r="D190" s="6" t="s">
        <v>693</v>
      </c>
      <c r="E190" s="6" t="s">
        <v>402</v>
      </c>
      <c r="F190" s="6" t="s">
        <v>183</v>
      </c>
      <c r="G190" s="8">
        <v>17700</v>
      </c>
      <c r="H190" s="8">
        <v>7968</v>
      </c>
      <c r="I190" s="8">
        <f t="shared" si="3"/>
        <v>-9732</v>
      </c>
    </row>
    <row r="191" spans="1:9" ht="27.6" x14ac:dyDescent="0.25">
      <c r="A191" s="6" t="s">
        <v>694</v>
      </c>
      <c r="B191" s="7" t="s">
        <v>695</v>
      </c>
      <c r="C191" s="6" t="s">
        <v>35</v>
      </c>
      <c r="D191" s="6" t="s">
        <v>62</v>
      </c>
      <c r="E191" s="6" t="s">
        <v>696</v>
      </c>
      <c r="F191" s="6" t="s">
        <v>183</v>
      </c>
      <c r="G191" s="8">
        <v>250</v>
      </c>
      <c r="H191" s="8">
        <v>0</v>
      </c>
      <c r="I191" s="8">
        <f t="shared" si="3"/>
        <v>-250</v>
      </c>
    </row>
    <row r="192" spans="1:9" ht="14.4" customHeight="1" x14ac:dyDescent="0.25">
      <c r="A192" s="6" t="s">
        <v>697</v>
      </c>
      <c r="B192" s="7" t="s">
        <v>698</v>
      </c>
      <c r="C192" s="6" t="s">
        <v>35</v>
      </c>
      <c r="D192" s="6" t="s">
        <v>663</v>
      </c>
      <c r="E192" s="6" t="s">
        <v>699</v>
      </c>
      <c r="F192" s="6" t="s">
        <v>183</v>
      </c>
      <c r="G192" s="8">
        <v>300</v>
      </c>
      <c r="H192" s="8">
        <v>300</v>
      </c>
      <c r="I192" s="8">
        <f t="shared" si="3"/>
        <v>0</v>
      </c>
    </row>
    <row r="193" spans="1:9" ht="14.4" customHeight="1" x14ac:dyDescent="0.25">
      <c r="A193" s="6" t="s">
        <v>700</v>
      </c>
      <c r="B193" s="7" t="s">
        <v>701</v>
      </c>
      <c r="C193" s="6" t="s">
        <v>35</v>
      </c>
      <c r="D193" s="6" t="s">
        <v>311</v>
      </c>
      <c r="E193" s="6" t="s">
        <v>88</v>
      </c>
      <c r="F193" s="6" t="s">
        <v>183</v>
      </c>
      <c r="G193" s="8">
        <v>1506.46</v>
      </c>
      <c r="H193" s="8">
        <v>0</v>
      </c>
      <c r="I193" s="8">
        <f t="shared" si="3"/>
        <v>-1506.46</v>
      </c>
    </row>
    <row r="194" spans="1:9" ht="14.4" customHeight="1" x14ac:dyDescent="0.25">
      <c r="A194" s="6" t="s">
        <v>702</v>
      </c>
      <c r="B194" s="7" t="s">
        <v>703</v>
      </c>
      <c r="C194" s="6" t="s">
        <v>35</v>
      </c>
      <c r="D194" s="6" t="s">
        <v>704</v>
      </c>
      <c r="E194" s="6" t="s">
        <v>389</v>
      </c>
      <c r="F194" s="6" t="s">
        <v>183</v>
      </c>
      <c r="G194" s="8">
        <v>4680</v>
      </c>
      <c r="H194" s="8">
        <v>1872</v>
      </c>
      <c r="I194" s="8">
        <f t="shared" si="3"/>
        <v>-2808</v>
      </c>
    </row>
    <row r="195" spans="1:9" ht="27.6" x14ac:dyDescent="0.25">
      <c r="A195" s="6" t="s">
        <v>705</v>
      </c>
      <c r="B195" s="7" t="s">
        <v>706</v>
      </c>
      <c r="C195" s="6" t="s">
        <v>35</v>
      </c>
      <c r="D195" s="6" t="s">
        <v>707</v>
      </c>
      <c r="E195" s="6" t="s">
        <v>138</v>
      </c>
      <c r="F195" s="6" t="s">
        <v>183</v>
      </c>
      <c r="G195" s="8">
        <v>1000</v>
      </c>
      <c r="H195" s="8">
        <v>210</v>
      </c>
      <c r="I195" s="8">
        <f t="shared" si="3"/>
        <v>-790</v>
      </c>
    </row>
    <row r="196" spans="1:9" ht="14.4" customHeight="1" x14ac:dyDescent="0.25">
      <c r="A196" s="6" t="s">
        <v>708</v>
      </c>
      <c r="B196" s="7" t="s">
        <v>709</v>
      </c>
      <c r="C196" s="6" t="s">
        <v>35</v>
      </c>
      <c r="D196" s="6" t="s">
        <v>665</v>
      </c>
      <c r="E196" s="6" t="s">
        <v>138</v>
      </c>
      <c r="F196" s="6" t="s">
        <v>183</v>
      </c>
      <c r="G196" s="8">
        <v>3500</v>
      </c>
      <c r="H196" s="8">
        <v>317</v>
      </c>
      <c r="I196" s="8">
        <f t="shared" si="3"/>
        <v>-3183</v>
      </c>
    </row>
    <row r="197" spans="1:9" ht="14.4" customHeight="1" x14ac:dyDescent="0.25">
      <c r="A197" s="6" t="s">
        <v>710</v>
      </c>
      <c r="B197" s="7" t="s">
        <v>711</v>
      </c>
      <c r="C197" s="6" t="s">
        <v>35</v>
      </c>
      <c r="D197" s="6" t="s">
        <v>713</v>
      </c>
      <c r="E197" s="6" t="s">
        <v>712</v>
      </c>
      <c r="F197" s="6" t="s">
        <v>183</v>
      </c>
      <c r="G197" s="8">
        <v>15550</v>
      </c>
      <c r="H197" s="8">
        <v>1313.8</v>
      </c>
      <c r="I197" s="8">
        <f t="shared" si="3"/>
        <v>-14236.2</v>
      </c>
    </row>
    <row r="198" spans="1:9" ht="14.4" customHeight="1" x14ac:dyDescent="0.25">
      <c r="A198" s="6" t="s">
        <v>714</v>
      </c>
      <c r="B198" s="7" t="s">
        <v>715</v>
      </c>
      <c r="C198" s="6" t="s">
        <v>35</v>
      </c>
      <c r="D198" s="6" t="s">
        <v>373</v>
      </c>
      <c r="E198" s="6" t="s">
        <v>597</v>
      </c>
      <c r="F198" s="6" t="s">
        <v>183</v>
      </c>
      <c r="G198" s="8">
        <v>15850</v>
      </c>
      <c r="H198" s="8">
        <v>9450</v>
      </c>
      <c r="I198" s="8">
        <f t="shared" si="3"/>
        <v>-6400</v>
      </c>
    </row>
    <row r="199" spans="1:9" ht="27.6" x14ac:dyDescent="0.25">
      <c r="A199" s="6" t="s">
        <v>716</v>
      </c>
      <c r="B199" s="7" t="s">
        <v>717</v>
      </c>
      <c r="C199" s="6" t="s">
        <v>35</v>
      </c>
      <c r="D199" s="6" t="s">
        <v>718</v>
      </c>
      <c r="E199" s="6" t="s">
        <v>138</v>
      </c>
      <c r="F199" s="6" t="s">
        <v>183</v>
      </c>
      <c r="G199" s="8">
        <v>1333.8</v>
      </c>
      <c r="H199" s="8">
        <v>1333.8</v>
      </c>
      <c r="I199" s="8">
        <f t="shared" si="3"/>
        <v>0</v>
      </c>
    </row>
    <row r="200" spans="1:9" ht="27.6" x14ac:dyDescent="0.25">
      <c r="A200" s="6" t="s">
        <v>719</v>
      </c>
      <c r="B200" s="7" t="s">
        <v>720</v>
      </c>
      <c r="C200" s="6" t="s">
        <v>35</v>
      </c>
      <c r="D200" s="6" t="s">
        <v>656</v>
      </c>
      <c r="E200" s="6" t="s">
        <v>721</v>
      </c>
      <c r="F200" s="6" t="s">
        <v>183</v>
      </c>
      <c r="G200" s="8">
        <v>2100</v>
      </c>
      <c r="H200" s="8">
        <v>1200</v>
      </c>
      <c r="I200" s="8">
        <f t="shared" si="3"/>
        <v>-900</v>
      </c>
    </row>
    <row r="201" spans="1:9" ht="14.4" customHeight="1" x14ac:dyDescent="0.25">
      <c r="A201" s="6" t="s">
        <v>722</v>
      </c>
      <c r="B201" s="7" t="s">
        <v>723</v>
      </c>
      <c r="C201" s="6" t="s">
        <v>35</v>
      </c>
      <c r="D201" s="6" t="s">
        <v>724</v>
      </c>
      <c r="E201" s="6" t="s">
        <v>279</v>
      </c>
      <c r="F201" s="6" t="s">
        <v>183</v>
      </c>
      <c r="G201" s="8">
        <v>200</v>
      </c>
      <c r="H201" s="8">
        <v>170</v>
      </c>
      <c r="I201" s="8">
        <f t="shared" si="3"/>
        <v>-30</v>
      </c>
    </row>
    <row r="202" spans="1:9" ht="27.6" x14ac:dyDescent="0.25">
      <c r="A202" s="6" t="s">
        <v>725</v>
      </c>
      <c r="B202" s="7" t="s">
        <v>726</v>
      </c>
      <c r="C202" s="6" t="s">
        <v>35</v>
      </c>
      <c r="D202" s="6" t="s">
        <v>656</v>
      </c>
      <c r="E202" s="6" t="s">
        <v>727</v>
      </c>
      <c r="F202" s="6" t="s">
        <v>183</v>
      </c>
      <c r="G202" s="8">
        <v>13775.6</v>
      </c>
      <c r="H202" s="8">
        <v>12125.6</v>
      </c>
      <c r="I202" s="8">
        <f t="shared" si="3"/>
        <v>-1650</v>
      </c>
    </row>
    <row r="203" spans="1:9" ht="14.4" customHeight="1" x14ac:dyDescent="0.25">
      <c r="A203" s="6" t="s">
        <v>728</v>
      </c>
      <c r="B203" s="7" t="s">
        <v>729</v>
      </c>
      <c r="C203" s="6" t="s">
        <v>35</v>
      </c>
      <c r="D203" s="6" t="s">
        <v>540</v>
      </c>
      <c r="E203" s="6" t="s">
        <v>198</v>
      </c>
      <c r="F203" s="6" t="s">
        <v>183</v>
      </c>
      <c r="G203" s="8">
        <v>2700</v>
      </c>
      <c r="H203" s="8">
        <v>1811.42</v>
      </c>
      <c r="I203" s="8">
        <f t="shared" si="3"/>
        <v>-888.57999999999993</v>
      </c>
    </row>
    <row r="204" spans="1:9" ht="27.6" x14ac:dyDescent="0.25">
      <c r="A204" s="6" t="s">
        <v>730</v>
      </c>
      <c r="B204" s="7" t="s">
        <v>731</v>
      </c>
      <c r="C204" s="6" t="s">
        <v>35</v>
      </c>
      <c r="D204" s="6" t="s">
        <v>664</v>
      </c>
      <c r="E204" s="6" t="s">
        <v>732</v>
      </c>
      <c r="F204" s="6" t="s">
        <v>183</v>
      </c>
      <c r="G204" s="8">
        <v>680</v>
      </c>
      <c r="H204" s="8">
        <v>0</v>
      </c>
      <c r="I204" s="8">
        <f t="shared" si="3"/>
        <v>-680</v>
      </c>
    </row>
    <row r="205" spans="1:9" ht="14.4" customHeight="1" x14ac:dyDescent="0.25">
      <c r="A205" s="6" t="s">
        <v>733</v>
      </c>
      <c r="B205" s="7" t="s">
        <v>734</v>
      </c>
      <c r="C205" s="6" t="s">
        <v>35</v>
      </c>
      <c r="D205" s="6" t="s">
        <v>677</v>
      </c>
      <c r="E205" s="6" t="s">
        <v>88</v>
      </c>
      <c r="F205" s="6" t="s">
        <v>183</v>
      </c>
      <c r="G205" s="8">
        <v>5500</v>
      </c>
      <c r="H205" s="8">
        <v>0</v>
      </c>
      <c r="I205" s="8">
        <f t="shared" si="3"/>
        <v>-5500</v>
      </c>
    </row>
    <row r="206" spans="1:9" ht="14.4" customHeight="1" x14ac:dyDescent="0.25">
      <c r="A206" s="6" t="s">
        <v>735</v>
      </c>
      <c r="B206" s="7" t="s">
        <v>736</v>
      </c>
      <c r="C206" s="6" t="s">
        <v>35</v>
      </c>
      <c r="D206" s="6" t="s">
        <v>649</v>
      </c>
      <c r="E206" s="6" t="s">
        <v>219</v>
      </c>
      <c r="F206" s="6" t="s">
        <v>183</v>
      </c>
      <c r="G206" s="8">
        <v>200</v>
      </c>
      <c r="H206" s="8">
        <v>122.96</v>
      </c>
      <c r="I206" s="8">
        <f t="shared" si="3"/>
        <v>-77.040000000000006</v>
      </c>
    </row>
    <row r="207" spans="1:9" ht="14.4" customHeight="1" x14ac:dyDescent="0.25">
      <c r="A207" s="6" t="s">
        <v>737</v>
      </c>
      <c r="B207" s="7" t="s">
        <v>738</v>
      </c>
      <c r="C207" s="6" t="s">
        <v>35</v>
      </c>
      <c r="D207" s="6" t="s">
        <v>83</v>
      </c>
      <c r="E207" s="6" t="s">
        <v>239</v>
      </c>
      <c r="F207" s="6" t="s">
        <v>56</v>
      </c>
      <c r="G207" s="8">
        <v>32777</v>
      </c>
      <c r="H207" s="8">
        <v>15549</v>
      </c>
      <c r="I207" s="8">
        <f t="shared" si="3"/>
        <v>-17228</v>
      </c>
    </row>
    <row r="208" spans="1:9" ht="14.4" customHeight="1" x14ac:dyDescent="0.25">
      <c r="A208" s="6" t="s">
        <v>739</v>
      </c>
      <c r="B208" s="7" t="s">
        <v>740</v>
      </c>
      <c r="C208" s="6" t="s">
        <v>35</v>
      </c>
      <c r="D208" s="6" t="s">
        <v>662</v>
      </c>
      <c r="E208" s="6" t="s">
        <v>138</v>
      </c>
      <c r="F208" s="6" t="s">
        <v>183</v>
      </c>
      <c r="G208" s="8">
        <v>7000</v>
      </c>
      <c r="H208" s="8">
        <v>0</v>
      </c>
      <c r="I208" s="8">
        <f t="shared" si="3"/>
        <v>-7000</v>
      </c>
    </row>
    <row r="209" spans="1:9" x14ac:dyDescent="0.25">
      <c r="A209" s="6" t="s">
        <v>741</v>
      </c>
      <c r="B209" s="7" t="s">
        <v>742</v>
      </c>
      <c r="C209" s="6" t="s">
        <v>35</v>
      </c>
      <c r="D209" s="6" t="s">
        <v>248</v>
      </c>
      <c r="E209" s="6" t="s">
        <v>488</v>
      </c>
      <c r="F209" s="6" t="s">
        <v>183</v>
      </c>
      <c r="G209" s="8">
        <v>200</v>
      </c>
      <c r="H209" s="8">
        <v>128.37</v>
      </c>
      <c r="I209" s="8">
        <f t="shared" si="3"/>
        <v>-71.63</v>
      </c>
    </row>
    <row r="210" spans="1:9" ht="14.4" customHeight="1" x14ac:dyDescent="0.25">
      <c r="A210" s="6" t="s">
        <v>743</v>
      </c>
      <c r="B210" s="7" t="s">
        <v>809</v>
      </c>
      <c r="C210" s="6" t="s">
        <v>35</v>
      </c>
      <c r="D210" s="6" t="s">
        <v>160</v>
      </c>
      <c r="E210" s="6" t="s">
        <v>744</v>
      </c>
      <c r="F210" s="6" t="s">
        <v>745</v>
      </c>
      <c r="G210" s="8">
        <v>74400</v>
      </c>
      <c r="H210" s="8">
        <v>81430.8</v>
      </c>
      <c r="I210" s="8">
        <f t="shared" si="3"/>
        <v>7030.8000000000029</v>
      </c>
    </row>
    <row r="211" spans="1:9" ht="14.4" customHeight="1" x14ac:dyDescent="0.25">
      <c r="A211" s="6" t="s">
        <v>746</v>
      </c>
      <c r="B211" s="7" t="s">
        <v>666</v>
      </c>
      <c r="C211" s="6" t="s">
        <v>35</v>
      </c>
      <c r="D211" s="6" t="s">
        <v>667</v>
      </c>
      <c r="E211" s="6" t="s">
        <v>747</v>
      </c>
      <c r="F211" s="6" t="s">
        <v>183</v>
      </c>
      <c r="G211" s="8">
        <v>2000</v>
      </c>
      <c r="H211" s="8">
        <v>0</v>
      </c>
      <c r="I211" s="8">
        <f t="shared" si="3"/>
        <v>-2000</v>
      </c>
    </row>
    <row r="212" spans="1:9" ht="14.4" customHeight="1" x14ac:dyDescent="0.25">
      <c r="A212" s="6" t="s">
        <v>748</v>
      </c>
      <c r="B212" s="7" t="s">
        <v>749</v>
      </c>
      <c r="C212" s="6" t="s">
        <v>35</v>
      </c>
      <c r="D212" s="6" t="s">
        <v>233</v>
      </c>
      <c r="E212" s="6" t="s">
        <v>219</v>
      </c>
      <c r="F212" s="6" t="s">
        <v>183</v>
      </c>
      <c r="G212" s="8">
        <v>2500</v>
      </c>
      <c r="H212" s="8">
        <v>1714.76</v>
      </c>
      <c r="I212" s="8">
        <f t="shared" si="3"/>
        <v>-785.24</v>
      </c>
    </row>
    <row r="213" spans="1:9" ht="14.4" customHeight="1" x14ac:dyDescent="0.25">
      <c r="A213" s="6" t="s">
        <v>750</v>
      </c>
      <c r="B213" s="7" t="s">
        <v>751</v>
      </c>
      <c r="C213" s="6" t="s">
        <v>35</v>
      </c>
      <c r="D213" s="6" t="s">
        <v>661</v>
      </c>
      <c r="E213" s="6" t="s">
        <v>503</v>
      </c>
      <c r="F213" s="6" t="s">
        <v>183</v>
      </c>
      <c r="G213" s="8">
        <v>2000</v>
      </c>
      <c r="H213" s="8">
        <v>0</v>
      </c>
      <c r="I213" s="8">
        <f t="shared" si="3"/>
        <v>-2000</v>
      </c>
    </row>
    <row r="214" spans="1:9" ht="27.6" x14ac:dyDescent="0.25">
      <c r="A214" s="6" t="s">
        <v>752</v>
      </c>
      <c r="B214" s="7" t="s">
        <v>753</v>
      </c>
      <c r="C214" s="6" t="s">
        <v>35</v>
      </c>
      <c r="D214" s="6" t="s">
        <v>654</v>
      </c>
      <c r="E214" s="6" t="s">
        <v>170</v>
      </c>
      <c r="F214" s="6" t="s">
        <v>183</v>
      </c>
      <c r="G214" s="8">
        <v>4790</v>
      </c>
      <c r="H214" s="8">
        <v>3660</v>
      </c>
      <c r="I214" s="8">
        <f t="shared" si="3"/>
        <v>-1130</v>
      </c>
    </row>
    <row r="215" spans="1:9" ht="27.6" x14ac:dyDescent="0.25">
      <c r="A215" s="6" t="s">
        <v>754</v>
      </c>
      <c r="B215" s="7" t="s">
        <v>755</v>
      </c>
      <c r="C215" s="6" t="s">
        <v>35</v>
      </c>
      <c r="D215" s="6" t="s">
        <v>756</v>
      </c>
      <c r="E215" s="6" t="s">
        <v>138</v>
      </c>
      <c r="F215" s="6" t="s">
        <v>183</v>
      </c>
      <c r="G215" s="8">
        <v>300</v>
      </c>
      <c r="H215" s="8">
        <v>300</v>
      </c>
      <c r="I215" s="8">
        <f t="shared" si="3"/>
        <v>0</v>
      </c>
    </row>
    <row r="216" spans="1:9" x14ac:dyDescent="0.25">
      <c r="A216" s="6" t="s">
        <v>757</v>
      </c>
      <c r="B216" s="7" t="s">
        <v>278</v>
      </c>
      <c r="C216" s="6" t="s">
        <v>35</v>
      </c>
      <c r="D216" s="6" t="s">
        <v>758</v>
      </c>
      <c r="E216" s="6" t="s">
        <v>396</v>
      </c>
      <c r="F216" s="6" t="s">
        <v>183</v>
      </c>
      <c r="G216" s="8">
        <v>1290</v>
      </c>
      <c r="H216" s="8">
        <v>1290</v>
      </c>
      <c r="I216" s="8">
        <f t="shared" si="3"/>
        <v>0</v>
      </c>
    </row>
    <row r="217" spans="1:9" ht="14.4" customHeight="1" x14ac:dyDescent="0.25">
      <c r="A217" s="6" t="s">
        <v>759</v>
      </c>
      <c r="B217" s="7" t="s">
        <v>760</v>
      </c>
      <c r="C217" s="6" t="s">
        <v>35</v>
      </c>
      <c r="D217" s="6" t="s">
        <v>482</v>
      </c>
      <c r="E217" s="6" t="s">
        <v>302</v>
      </c>
      <c r="F217" s="6" t="s">
        <v>183</v>
      </c>
      <c r="G217" s="8">
        <v>6105.5</v>
      </c>
      <c r="H217" s="8">
        <v>3803</v>
      </c>
      <c r="I217" s="8">
        <f t="shared" si="3"/>
        <v>-2302.5</v>
      </c>
    </row>
    <row r="218" spans="1:9" ht="14.4" customHeight="1" x14ac:dyDescent="0.25">
      <c r="A218" s="6" t="s">
        <v>761</v>
      </c>
      <c r="B218" s="7" t="s">
        <v>762</v>
      </c>
      <c r="C218" s="6" t="s">
        <v>35</v>
      </c>
      <c r="D218" s="6" t="s">
        <v>373</v>
      </c>
      <c r="E218" s="6" t="s">
        <v>588</v>
      </c>
      <c r="F218" s="6" t="s">
        <v>183</v>
      </c>
      <c r="G218" s="8">
        <v>810</v>
      </c>
      <c r="H218" s="8">
        <v>270</v>
      </c>
      <c r="I218" s="8">
        <f t="shared" si="3"/>
        <v>-540</v>
      </c>
    </row>
    <row r="219" spans="1:9" ht="14.4" customHeight="1" x14ac:dyDescent="0.25">
      <c r="A219" s="6" t="s">
        <v>763</v>
      </c>
      <c r="B219" s="7" t="s">
        <v>764</v>
      </c>
      <c r="C219" s="6" t="s">
        <v>35</v>
      </c>
      <c r="D219" s="6" t="s">
        <v>540</v>
      </c>
      <c r="E219" s="6" t="s">
        <v>82</v>
      </c>
      <c r="F219" s="6" t="s">
        <v>183</v>
      </c>
      <c r="G219" s="8">
        <v>5480</v>
      </c>
      <c r="H219" s="8">
        <v>0</v>
      </c>
      <c r="I219" s="8">
        <f t="shared" si="3"/>
        <v>-5480</v>
      </c>
    </row>
    <row r="220" spans="1:9" ht="14.4" customHeight="1" x14ac:dyDescent="0.25">
      <c r="A220" s="6" t="s">
        <v>765</v>
      </c>
      <c r="B220" s="7" t="s">
        <v>766</v>
      </c>
      <c r="C220" s="6" t="s">
        <v>35</v>
      </c>
      <c r="D220" s="6" t="s">
        <v>767</v>
      </c>
      <c r="E220" s="6" t="s">
        <v>399</v>
      </c>
      <c r="F220" s="6" t="s">
        <v>183</v>
      </c>
      <c r="G220" s="8">
        <v>1475</v>
      </c>
      <c r="H220" s="8">
        <v>1475</v>
      </c>
      <c r="I220" s="8">
        <f t="shared" si="3"/>
        <v>0</v>
      </c>
    </row>
    <row r="221" spans="1:9" ht="14.4" customHeight="1" x14ac:dyDescent="0.25">
      <c r="A221" s="6" t="s">
        <v>768</v>
      </c>
      <c r="B221" s="7" t="s">
        <v>769</v>
      </c>
      <c r="C221" s="6" t="s">
        <v>35</v>
      </c>
      <c r="D221" s="6" t="s">
        <v>661</v>
      </c>
      <c r="E221" s="6" t="s">
        <v>219</v>
      </c>
      <c r="F221" s="6" t="s">
        <v>183</v>
      </c>
      <c r="G221" s="8">
        <v>100</v>
      </c>
      <c r="H221" s="8">
        <v>0</v>
      </c>
      <c r="I221" s="8">
        <f t="shared" si="3"/>
        <v>-100</v>
      </c>
    </row>
    <row r="222" spans="1:9" ht="14.4" customHeight="1" x14ac:dyDescent="0.25">
      <c r="A222" s="6" t="s">
        <v>770</v>
      </c>
      <c r="B222" s="7" t="s">
        <v>238</v>
      </c>
      <c r="C222" s="6" t="s">
        <v>35</v>
      </c>
      <c r="D222" s="6" t="s">
        <v>810</v>
      </c>
      <c r="E222" s="6" t="s">
        <v>138</v>
      </c>
      <c r="F222" s="6" t="s">
        <v>183</v>
      </c>
      <c r="G222" s="8">
        <v>60000</v>
      </c>
      <c r="H222" s="8">
        <v>37905.96</v>
      </c>
      <c r="I222" s="8">
        <f t="shared" si="3"/>
        <v>-22094.04</v>
      </c>
    </row>
    <row r="223" spans="1:9" ht="27.6" x14ac:dyDescent="0.25">
      <c r="A223" s="6" t="s">
        <v>771</v>
      </c>
      <c r="B223" s="7" t="s">
        <v>772</v>
      </c>
      <c r="C223" s="6" t="s">
        <v>35</v>
      </c>
      <c r="D223" s="6" t="s">
        <v>62</v>
      </c>
      <c r="E223" s="6" t="s">
        <v>315</v>
      </c>
      <c r="F223" s="6" t="s">
        <v>183</v>
      </c>
      <c r="G223" s="8">
        <v>239.47</v>
      </c>
      <c r="H223" s="8">
        <v>0</v>
      </c>
      <c r="I223" s="8">
        <f t="shared" si="3"/>
        <v>-239.47</v>
      </c>
    </row>
    <row r="224" spans="1:9" ht="27.6" x14ac:dyDescent="0.25">
      <c r="A224" s="6" t="s">
        <v>773</v>
      </c>
      <c r="B224" s="7" t="s">
        <v>774</v>
      </c>
      <c r="C224" s="6" t="s">
        <v>35</v>
      </c>
      <c r="D224" s="6" t="s">
        <v>327</v>
      </c>
      <c r="E224" s="6" t="s">
        <v>613</v>
      </c>
      <c r="F224" s="6" t="s">
        <v>183</v>
      </c>
      <c r="G224" s="8">
        <v>275</v>
      </c>
      <c r="H224" s="8">
        <v>275</v>
      </c>
      <c r="I224" s="8">
        <f t="shared" si="3"/>
        <v>0</v>
      </c>
    </row>
    <row r="225" spans="1:9" ht="14.4" customHeight="1" x14ac:dyDescent="0.25">
      <c r="A225" s="6" t="s">
        <v>775</v>
      </c>
      <c r="B225" s="7" t="s">
        <v>776</v>
      </c>
      <c r="C225" s="6" t="s">
        <v>35</v>
      </c>
      <c r="D225" s="6" t="s">
        <v>655</v>
      </c>
      <c r="E225" s="6" t="s">
        <v>138</v>
      </c>
      <c r="F225" s="6" t="s">
        <v>183</v>
      </c>
      <c r="G225" s="8">
        <v>250</v>
      </c>
      <c r="H225" s="8">
        <v>240.38</v>
      </c>
      <c r="I225" s="8">
        <f t="shared" si="3"/>
        <v>-9.6200000000000045</v>
      </c>
    </row>
    <row r="226" spans="1:9" ht="27.6" x14ac:dyDescent="0.25">
      <c r="A226" s="6" t="s">
        <v>777</v>
      </c>
      <c r="B226" s="7" t="s">
        <v>778</v>
      </c>
      <c r="C226" s="6" t="s">
        <v>35</v>
      </c>
      <c r="D226" s="6" t="s">
        <v>62</v>
      </c>
      <c r="E226" s="6" t="s">
        <v>588</v>
      </c>
      <c r="F226" s="6" t="s">
        <v>183</v>
      </c>
      <c r="G226" s="8">
        <v>1750</v>
      </c>
      <c r="H226" s="8">
        <v>1750</v>
      </c>
      <c r="I226" s="8">
        <f t="shared" si="3"/>
        <v>0</v>
      </c>
    </row>
    <row r="227" spans="1:9" ht="27.6" x14ac:dyDescent="0.25">
      <c r="A227" s="6" t="s">
        <v>779</v>
      </c>
      <c r="B227" s="7" t="s">
        <v>780</v>
      </c>
      <c r="C227" s="6" t="s">
        <v>35</v>
      </c>
      <c r="D227" s="6" t="s">
        <v>781</v>
      </c>
      <c r="E227" s="6" t="s">
        <v>418</v>
      </c>
      <c r="F227" s="6" t="s">
        <v>183</v>
      </c>
      <c r="G227" s="8">
        <v>1000</v>
      </c>
      <c r="H227" s="8">
        <v>0</v>
      </c>
      <c r="I227" s="8">
        <f t="shared" si="3"/>
        <v>-1000</v>
      </c>
    </row>
    <row r="228" spans="1:9" ht="14.4" customHeight="1" x14ac:dyDescent="0.25">
      <c r="A228" s="6" t="s">
        <v>782</v>
      </c>
      <c r="B228" s="7" t="s">
        <v>236</v>
      </c>
      <c r="C228" s="6" t="s">
        <v>35</v>
      </c>
      <c r="D228" s="6" t="s">
        <v>160</v>
      </c>
      <c r="E228" s="6" t="s">
        <v>783</v>
      </c>
      <c r="F228" s="6" t="s">
        <v>183</v>
      </c>
      <c r="G228" s="8">
        <v>45000</v>
      </c>
      <c r="H228" s="8">
        <v>28457</v>
      </c>
      <c r="I228" s="8">
        <f t="shared" si="3"/>
        <v>-16543</v>
      </c>
    </row>
    <row r="229" spans="1:9" ht="14.4" customHeight="1" x14ac:dyDescent="0.25">
      <c r="A229" s="6" t="s">
        <v>784</v>
      </c>
      <c r="B229" s="7" t="s">
        <v>363</v>
      </c>
      <c r="C229" s="6" t="s">
        <v>35</v>
      </c>
      <c r="D229" s="6" t="s">
        <v>159</v>
      </c>
      <c r="E229" s="6" t="s">
        <v>488</v>
      </c>
      <c r="F229" s="6" t="s">
        <v>183</v>
      </c>
      <c r="G229" s="8">
        <v>8550</v>
      </c>
      <c r="H229" s="8">
        <v>5177.88</v>
      </c>
      <c r="I229" s="8">
        <f t="shared" si="3"/>
        <v>-3372.12</v>
      </c>
    </row>
    <row r="230" spans="1:9" ht="14.4" customHeight="1" x14ac:dyDescent="0.25">
      <c r="A230" s="6" t="s">
        <v>785</v>
      </c>
      <c r="B230" s="7" t="s">
        <v>672</v>
      </c>
      <c r="C230" s="6" t="s">
        <v>35</v>
      </c>
      <c r="D230" s="6" t="s">
        <v>311</v>
      </c>
      <c r="E230" s="6" t="s">
        <v>488</v>
      </c>
      <c r="F230" s="6" t="s">
        <v>183</v>
      </c>
      <c r="G230" s="8">
        <v>5900</v>
      </c>
      <c r="H230" s="8">
        <v>2882.43</v>
      </c>
      <c r="I230" s="8">
        <f t="shared" si="3"/>
        <v>-3017.57</v>
      </c>
    </row>
    <row r="231" spans="1:9" ht="27.6" x14ac:dyDescent="0.25">
      <c r="A231" s="6" t="s">
        <v>786</v>
      </c>
      <c r="B231" s="7" t="s">
        <v>787</v>
      </c>
      <c r="C231" s="6" t="s">
        <v>35</v>
      </c>
      <c r="D231" s="6" t="s">
        <v>788</v>
      </c>
      <c r="E231" s="6" t="s">
        <v>138</v>
      </c>
      <c r="F231" s="6" t="s">
        <v>183</v>
      </c>
      <c r="G231" s="8">
        <v>4160</v>
      </c>
      <c r="H231" s="8">
        <v>4160</v>
      </c>
      <c r="I231" s="8">
        <f t="shared" si="3"/>
        <v>0</v>
      </c>
    </row>
    <row r="232" spans="1:9" ht="27.6" x14ac:dyDescent="0.25">
      <c r="A232" s="6" t="s">
        <v>789</v>
      </c>
      <c r="B232" s="7" t="s">
        <v>329</v>
      </c>
      <c r="C232" s="6" t="s">
        <v>35</v>
      </c>
      <c r="D232" s="6" t="s">
        <v>62</v>
      </c>
      <c r="E232" s="6" t="s">
        <v>170</v>
      </c>
      <c r="F232" s="6" t="s">
        <v>183</v>
      </c>
      <c r="G232" s="8">
        <v>2000</v>
      </c>
      <c r="H232" s="8">
        <v>1505</v>
      </c>
      <c r="I232" s="8">
        <f t="shared" si="3"/>
        <v>-495</v>
      </c>
    </row>
    <row r="233" spans="1:9" ht="27.6" x14ac:dyDescent="0.25">
      <c r="A233" s="6" t="s">
        <v>790</v>
      </c>
      <c r="B233" s="7" t="s">
        <v>791</v>
      </c>
      <c r="C233" s="6" t="s">
        <v>35</v>
      </c>
      <c r="D233" s="6" t="s">
        <v>500</v>
      </c>
      <c r="E233" s="6" t="s">
        <v>138</v>
      </c>
      <c r="F233" s="6" t="s">
        <v>183</v>
      </c>
      <c r="G233" s="8">
        <v>10557.77</v>
      </c>
      <c r="H233" s="8">
        <v>10557.77</v>
      </c>
      <c r="I233" s="8">
        <f t="shared" si="3"/>
        <v>0</v>
      </c>
    </row>
    <row r="234" spans="1:9" ht="14.4" customHeight="1" x14ac:dyDescent="0.25">
      <c r="A234" s="6" t="s">
        <v>792</v>
      </c>
      <c r="B234" s="7" t="s">
        <v>793</v>
      </c>
      <c r="C234" s="6" t="s">
        <v>35</v>
      </c>
      <c r="D234" s="6" t="s">
        <v>83</v>
      </c>
      <c r="E234" s="6" t="s">
        <v>239</v>
      </c>
      <c r="F234" s="6" t="s">
        <v>56</v>
      </c>
      <c r="G234" s="8">
        <v>26881.5</v>
      </c>
      <c r="H234" s="8">
        <v>14951.25</v>
      </c>
      <c r="I234" s="8">
        <f t="shared" si="3"/>
        <v>-11930.25</v>
      </c>
    </row>
    <row r="235" spans="1:9" ht="69" x14ac:dyDescent="0.25">
      <c r="A235" s="6" t="s">
        <v>794</v>
      </c>
      <c r="B235" s="7" t="s">
        <v>795</v>
      </c>
      <c r="C235" s="6" t="s">
        <v>35</v>
      </c>
      <c r="D235" s="6" t="s">
        <v>796</v>
      </c>
      <c r="E235" s="6" t="s">
        <v>613</v>
      </c>
      <c r="F235" s="6" t="s">
        <v>618</v>
      </c>
      <c r="G235" s="8">
        <v>3432</v>
      </c>
      <c r="H235" s="8">
        <v>0</v>
      </c>
      <c r="I235" s="8">
        <f t="shared" si="3"/>
        <v>-3432</v>
      </c>
    </row>
    <row r="236" spans="1:9" ht="41.4" x14ac:dyDescent="0.25">
      <c r="A236" s="6" t="s">
        <v>797</v>
      </c>
      <c r="B236" s="7" t="s">
        <v>798</v>
      </c>
      <c r="C236" s="6" t="s">
        <v>8</v>
      </c>
      <c r="D236" s="6" t="s">
        <v>801</v>
      </c>
      <c r="E236" s="6" t="s">
        <v>799</v>
      </c>
      <c r="F236" s="6" t="s">
        <v>800</v>
      </c>
      <c r="G236" s="8">
        <v>40000</v>
      </c>
      <c r="H236" s="8">
        <v>29513.87</v>
      </c>
      <c r="I236" s="8">
        <f t="shared" si="3"/>
        <v>-10486.130000000001</v>
      </c>
    </row>
    <row r="237" spans="1:9" x14ac:dyDescent="0.25">
      <c r="B237" s="9"/>
    </row>
    <row r="238" spans="1:9" x14ac:dyDescent="0.25">
      <c r="B238" s="9"/>
    </row>
    <row r="239" spans="1:9" x14ac:dyDescent="0.25">
      <c r="B239" s="9"/>
    </row>
    <row r="240" spans="1:9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</sheetData>
  <autoFilter ref="A1:V236" xr:uid="{00000000-0001-0000-0000-000000000000}"/>
  <dataConsolidate link="1"/>
  <phoneticPr fontId="0" type="noConversion"/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ignoredErrors>
    <ignoredError sqref="A3 A181:A215 A17:A20 A7 A8 A9:A13 A14:A16 A23 A24 A25:A26 A27 A28:A29 A237:A258 A33:A46 A47:A178 A179 A180 A216:A224 A226:A236 A4:A6 A21:A22 A30:A3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000-000002000000}">
          <x14:formula1>
            <xm:f>'Scelta Contraente'!$A$1:$A$29</xm:f>
          </x14:formula1>
          <xm:sqref>C2:C3</xm:sqref>
        </x14:dataValidation>
        <x14:dataValidation type="list" allowBlank="1" showErrorMessage="1" errorTitle="Errore" error="Valore di Scelta contraente non valido" xr:uid="{00000000-0002-0000-0000-000005000000}">
          <x14:formula1>
            <xm:f>'Scelta Contraente'!$A$1:$A$29</xm:f>
          </x14:formula1>
          <xm:sqref>C2:C236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3.2" x14ac:dyDescent="0.25"/>
  <sheetData>
    <row r="1" spans="1:1" x14ac:dyDescent="0.25">
      <c r="A1" s="2" t="s">
        <v>28</v>
      </c>
    </row>
    <row r="2" spans="1:1" x14ac:dyDescent="0.25">
      <c r="A2" s="2" t="s">
        <v>29</v>
      </c>
    </row>
    <row r="3" spans="1:1" x14ac:dyDescent="0.25">
      <c r="A3" s="2" t="s">
        <v>30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/>
  </sheetViews>
  <sheetFormatPr defaultRowHeight="13.2" x14ac:dyDescent="0.25"/>
  <cols>
    <col min="1" max="1" width="125.109375" style="1" customWidth="1" collapsed="1"/>
  </cols>
  <sheetData>
    <row r="1" spans="1:1" x14ac:dyDescent="0.25">
      <c r="A1" s="3" t="s">
        <v>0</v>
      </c>
    </row>
    <row r="2" spans="1:1" x14ac:dyDescent="0.25">
      <c r="A2" s="3" t="s">
        <v>1</v>
      </c>
    </row>
    <row r="3" spans="1:1" x14ac:dyDescent="0.25">
      <c r="A3" s="3" t="s">
        <v>31</v>
      </c>
    </row>
    <row r="4" spans="1:1" x14ac:dyDescent="0.25">
      <c r="A4" s="3" t="s">
        <v>32</v>
      </c>
    </row>
    <row r="5" spans="1:1" x14ac:dyDescent="0.25">
      <c r="A5" s="3" t="s">
        <v>2</v>
      </c>
    </row>
    <row r="6" spans="1:1" x14ac:dyDescent="0.25">
      <c r="A6" s="3" t="s">
        <v>33</v>
      </c>
    </row>
    <row r="7" spans="1:1" x14ac:dyDescent="0.25">
      <c r="A7" s="3" t="s">
        <v>3</v>
      </c>
    </row>
    <row r="8" spans="1:1" x14ac:dyDescent="0.25">
      <c r="A8" s="3" t="s">
        <v>4</v>
      </c>
    </row>
    <row r="9" spans="1:1" x14ac:dyDescent="0.25">
      <c r="A9" s="3" t="s">
        <v>5</v>
      </c>
    </row>
    <row r="10" spans="1:1" x14ac:dyDescent="0.25">
      <c r="A10" s="3" t="s">
        <v>6</v>
      </c>
    </row>
    <row r="11" spans="1:1" x14ac:dyDescent="0.25">
      <c r="A11" s="3" t="s">
        <v>7</v>
      </c>
    </row>
    <row r="12" spans="1:1" x14ac:dyDescent="0.25">
      <c r="A12" s="3" t="s">
        <v>34</v>
      </c>
    </row>
    <row r="13" spans="1:1" x14ac:dyDescent="0.25">
      <c r="A13" s="3" t="s">
        <v>35</v>
      </c>
    </row>
    <row r="14" spans="1:1" x14ac:dyDescent="0.25">
      <c r="A14" s="3" t="s">
        <v>45</v>
      </c>
    </row>
    <row r="15" spans="1:1" x14ac:dyDescent="0.25">
      <c r="A15" s="3" t="s">
        <v>46</v>
      </c>
    </row>
    <row r="16" spans="1:1" x14ac:dyDescent="0.25">
      <c r="A16" s="3" t="s">
        <v>8</v>
      </c>
    </row>
    <row r="17" spans="1:1" x14ac:dyDescent="0.25">
      <c r="A17" s="3" t="s">
        <v>9</v>
      </c>
    </row>
    <row r="18" spans="1:1" x14ac:dyDescent="0.25">
      <c r="A18" s="3" t="s">
        <v>10</v>
      </c>
    </row>
    <row r="19" spans="1:1" x14ac:dyDescent="0.25">
      <c r="A19" s="1" t="s">
        <v>36</v>
      </c>
    </row>
    <row r="20" spans="1:1" x14ac:dyDescent="0.25">
      <c r="A20" s="1" t="s">
        <v>37</v>
      </c>
    </row>
    <row r="21" spans="1:1" x14ac:dyDescent="0.25">
      <c r="A21" s="1" t="s">
        <v>38</v>
      </c>
    </row>
    <row r="22" spans="1:1" x14ac:dyDescent="0.25">
      <c r="A22" s="1" t="s">
        <v>39</v>
      </c>
    </row>
    <row r="23" spans="1:1" x14ac:dyDescent="0.25">
      <c r="A23" s="1" t="s">
        <v>40</v>
      </c>
    </row>
    <row r="24" spans="1:1" x14ac:dyDescent="0.25">
      <c r="A24" s="1" t="s">
        <v>47</v>
      </c>
    </row>
    <row r="25" spans="1:1" x14ac:dyDescent="0.25">
      <c r="A25" s="1" t="s">
        <v>41</v>
      </c>
    </row>
    <row r="26" spans="1:1" x14ac:dyDescent="0.25">
      <c r="A26" s="1" t="s">
        <v>42</v>
      </c>
    </row>
    <row r="27" spans="1:1" x14ac:dyDescent="0.25">
      <c r="A27" s="1" t="s">
        <v>43</v>
      </c>
    </row>
    <row r="28" spans="1:1" x14ac:dyDescent="0.25">
      <c r="A28" s="1" t="s">
        <v>44</v>
      </c>
    </row>
    <row r="29" spans="1:1" x14ac:dyDescent="0.25">
      <c r="A29" s="1" t="s">
        <v>48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3.2" x14ac:dyDescent="0.25"/>
  <cols>
    <col min="1" max="1" width="17" bestFit="1" customWidth="1" collapsed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s="2" t="s">
        <v>14</v>
      </c>
    </row>
    <row r="5" spans="1:1" x14ac:dyDescent="0.25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3.2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Rosanna Capella</cp:lastModifiedBy>
  <cp:lastPrinted>2013-05-24T06:46:45Z</cp:lastPrinted>
  <dcterms:created xsi:type="dcterms:W3CDTF">1996-11-05T10:16:36Z</dcterms:created>
  <dcterms:modified xsi:type="dcterms:W3CDTF">2024-05-17T07:14:57Z</dcterms:modified>
</cp:coreProperties>
</file>